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5427"/>
  <workbookPr defaultThemeVersion="166925"/>
  <mc:AlternateContent xmlns:mc="http://schemas.openxmlformats.org/markup-compatibility/2006">
    <mc:Choice Requires="x15">
      <x15ac:absPath xmlns:x15ac="http://schemas.microsoft.com/office/spreadsheetml/2010/11/ac" url="H:\Contracted Audits\Contracted Audits - Municipal\Confirmations\2022 Confirmations\"/>
    </mc:Choice>
  </mc:AlternateContent>
  <xr:revisionPtr revIDLastSave="0" documentId="8_{6C464AB4-FE13-4F4E-BA70-B41B7FC5FE83}" xr6:coauthVersionLast="47" xr6:coauthVersionMax="47" xr10:uidLastSave="{00000000-0000-0000-0000-000000000000}"/>
  <bookViews>
    <workbookView xWindow="-108" yWindow="-108" windowWidth="23256" windowHeight="12576" activeTab="3"/>
  </bookViews>
  <sheets>
    <sheet name="Anderson County HowTo" sheetId="283" r:id="rId1"/>
    <sheet name="Anderson County Allocation" sheetId="282" r:id="rId2"/>
    <sheet name="Clinton City HowTo" sheetId="281" r:id="rId3"/>
    <sheet name="Clinton City Allocation" sheetId="280" r:id="rId4"/>
    <sheet name="Oak Ridge HowTo" sheetId="279" r:id="rId5"/>
    <sheet name="Oak Ridge Allocation" sheetId="278" r:id="rId6"/>
    <sheet name="Bedford County HowTo" sheetId="277" r:id="rId7"/>
    <sheet name="Bedford County Allocation" sheetId="276" r:id="rId8"/>
    <sheet name="Benton County HowTo" sheetId="275" r:id="rId9"/>
    <sheet name="Benton County Allocation" sheetId="274" r:id="rId10"/>
    <sheet name="Bledsoe County HowTo" sheetId="273" r:id="rId11"/>
    <sheet name="Bledsoe County Allocation" sheetId="272" r:id="rId12"/>
    <sheet name="Blount County HowTo" sheetId="271" r:id="rId13"/>
    <sheet name="Blount County Allocation" sheetId="270" r:id="rId14"/>
    <sheet name="Alcoa City HowTo" sheetId="269" r:id="rId15"/>
    <sheet name="Alcoa City Allocation" sheetId="268" r:id="rId16"/>
    <sheet name="Maryville City HowTo" sheetId="267" r:id="rId17"/>
    <sheet name="Maryville City Allocation" sheetId="266" r:id="rId18"/>
    <sheet name="Bradley County HowTo" sheetId="265" r:id="rId19"/>
    <sheet name="Bradley County Allocation" sheetId="264" r:id="rId20"/>
    <sheet name="Cleveland City HowTo" sheetId="263" r:id="rId21"/>
    <sheet name="Cleveland City Allocation" sheetId="262" r:id="rId22"/>
    <sheet name="Campbell County HowTo" sheetId="261" r:id="rId23"/>
    <sheet name="Campbell County Allocation" sheetId="260" r:id="rId24"/>
    <sheet name="Cannon County HowTo" sheetId="259" r:id="rId25"/>
    <sheet name="Cannon County Allocation" sheetId="258" r:id="rId26"/>
    <sheet name="Carroll County HowTo" sheetId="257" r:id="rId27"/>
    <sheet name="Carroll County Allocation" sheetId="256" r:id="rId28"/>
    <sheet name="Hollow Rock-Bruceton HowTo" sheetId="255" r:id="rId29"/>
    <sheet name="Hollow Rock-Bruceton Allocation" sheetId="254" r:id="rId30"/>
    <sheet name="Huntingdon SSD HowTo" sheetId="253" r:id="rId31"/>
    <sheet name="Huntingdon SSD Allocation" sheetId="252" r:id="rId32"/>
    <sheet name="McKenzie SSD HowTo" sheetId="251" r:id="rId33"/>
    <sheet name="McKenzie SSD Allocation" sheetId="250" r:id="rId34"/>
    <sheet name="South Carroll SSD HowTo" sheetId="249" r:id="rId35"/>
    <sheet name="South Carroll SSD Allocation" sheetId="248" r:id="rId36"/>
    <sheet name="West Carroll SSD HowTo" sheetId="247" r:id="rId37"/>
    <sheet name="West Carroll SSD Allocation" sheetId="246" r:id="rId38"/>
    <sheet name="Carter County HowTo" sheetId="245" r:id="rId39"/>
    <sheet name="Carter County Allocation" sheetId="244" r:id="rId40"/>
    <sheet name="Elizabethton City HowTo" sheetId="243" r:id="rId41"/>
    <sheet name="Elizabethton City Allocation" sheetId="242" r:id="rId42"/>
    <sheet name="Cheatham County HowTo" sheetId="241" r:id="rId43"/>
    <sheet name="Cheatham County Allocation" sheetId="240" r:id="rId44"/>
    <sheet name="Chester County HowTo" sheetId="239" r:id="rId45"/>
    <sheet name="Chester County Allocation" sheetId="238" r:id="rId46"/>
    <sheet name="Claiborne County HowTo" sheetId="237" r:id="rId47"/>
    <sheet name="Claiborne County Allocation" sheetId="236" r:id="rId48"/>
    <sheet name="Clay County HowTo" sheetId="235" r:id="rId49"/>
    <sheet name="Clay County Allocation" sheetId="234" r:id="rId50"/>
    <sheet name="Cocke County HowTo" sheetId="233" r:id="rId51"/>
    <sheet name="Cocke County Allocation" sheetId="232" r:id="rId52"/>
    <sheet name="Newport City HowTo" sheetId="231" r:id="rId53"/>
    <sheet name="Newport City Allocation" sheetId="230" r:id="rId54"/>
    <sheet name="Coffee County HowTo" sheetId="229" r:id="rId55"/>
    <sheet name="Coffee County Allocation" sheetId="228" r:id="rId56"/>
    <sheet name="Manchester City HowTo" sheetId="227" r:id="rId57"/>
    <sheet name="Manchester City Allocation" sheetId="226" r:id="rId58"/>
    <sheet name="Tullahoma City HowTo" sheetId="225" r:id="rId59"/>
    <sheet name="Tullahoma City Allocation" sheetId="224" r:id="rId60"/>
    <sheet name="Crockett County HowTo" sheetId="223" r:id="rId61"/>
    <sheet name="Crockett County Allocation" sheetId="222" r:id="rId62"/>
    <sheet name="Alamo City HowTo" sheetId="221" r:id="rId63"/>
    <sheet name="Alamo City Allocation" sheetId="220" r:id="rId64"/>
    <sheet name="Bells City HowTo" sheetId="219" r:id="rId65"/>
    <sheet name="Bells City Allocation" sheetId="218" r:id="rId66"/>
    <sheet name="Cumberland County HowTo" sheetId="217" r:id="rId67"/>
    <sheet name="Cumberland County Allocation" sheetId="216" r:id="rId68"/>
    <sheet name="Davidson County HowTo" sheetId="215" r:id="rId69"/>
    <sheet name="Davidson County Allocation" sheetId="214" r:id="rId70"/>
    <sheet name="Decatur County HowTo" sheetId="213" r:id="rId71"/>
    <sheet name="Decatur County Allocation" sheetId="212" r:id="rId72"/>
    <sheet name="DeKalb County HowTo" sheetId="211" r:id="rId73"/>
    <sheet name="DeKalb County Allocation" sheetId="210" r:id="rId74"/>
    <sheet name="Dickson County HowTo" sheetId="209" r:id="rId75"/>
    <sheet name="Dickson County Allocation" sheetId="208" r:id="rId76"/>
    <sheet name="Dyer County HowTo" sheetId="207" r:id="rId77"/>
    <sheet name="Dyer County Allocation" sheetId="206" r:id="rId78"/>
    <sheet name="Dyersburg City HowTo" sheetId="205" r:id="rId79"/>
    <sheet name="Dyersburg City Allocation" sheetId="204" r:id="rId80"/>
    <sheet name="Fayette County HowTo" sheetId="203" r:id="rId81"/>
    <sheet name="Fayette County Allocation" sheetId="202" r:id="rId82"/>
    <sheet name="Fentress County HowTo" sheetId="201" r:id="rId83"/>
    <sheet name="Fentress County Allocation" sheetId="200" r:id="rId84"/>
    <sheet name="Franklin County HowTo" sheetId="199" r:id="rId85"/>
    <sheet name="Franklin County Allocation" sheetId="198" r:id="rId86"/>
    <sheet name="Humboldt City HowTo" sheetId="197" r:id="rId87"/>
    <sheet name="Humboldt City Allocation" sheetId="196" r:id="rId88"/>
    <sheet name="Milan SSD HowTo" sheetId="195" r:id="rId89"/>
    <sheet name="Milan SSD Allocation" sheetId="194" r:id="rId90"/>
    <sheet name="Trenton SSD HowTo" sheetId="193" r:id="rId91"/>
    <sheet name="Trenton SSD Allocation" sheetId="192" r:id="rId92"/>
    <sheet name="Bradford SSD HowTo" sheetId="191" r:id="rId93"/>
    <sheet name="Bradford SSD Allocation" sheetId="190" r:id="rId94"/>
    <sheet name="Gibson SSD HowTo" sheetId="189" r:id="rId95"/>
    <sheet name="Gibson SSD Allocation" sheetId="188" r:id="rId96"/>
    <sheet name="Giles County HowTo" sheetId="187" r:id="rId97"/>
    <sheet name="Giles County Allocation" sheetId="186" r:id="rId98"/>
    <sheet name="Grainger County HowTo" sheetId="185" r:id="rId99"/>
    <sheet name="Grainger County Allocation" sheetId="184" r:id="rId100"/>
    <sheet name="Greene County HowTo" sheetId="183" r:id="rId101"/>
    <sheet name="Greene County Allocation" sheetId="182" r:id="rId102"/>
    <sheet name="Greeneville City HowTo" sheetId="181" r:id="rId103"/>
    <sheet name="Greeneville City Allocation" sheetId="180" r:id="rId104"/>
    <sheet name="Grundy County HowTo" sheetId="179" r:id="rId105"/>
    <sheet name="Grundy County Allocation" sheetId="178" r:id="rId106"/>
    <sheet name="Hamblen County HowTo" sheetId="177" r:id="rId107"/>
    <sheet name="Hamblen County Allocation" sheetId="176" r:id="rId108"/>
    <sheet name="Hamilton County HowTo" sheetId="175" r:id="rId109"/>
    <sheet name="Hamilton County Allocation" sheetId="174" r:id="rId110"/>
    <sheet name="Hancock County HowTo" sheetId="173" r:id="rId111"/>
    <sheet name="Hancock County Allocation" sheetId="172" r:id="rId112"/>
    <sheet name="Hardeman County HowTo" sheetId="171" r:id="rId113"/>
    <sheet name="Hardeman County Allocation" sheetId="170" r:id="rId114"/>
    <sheet name="Hardin County HowTo" sheetId="169" r:id="rId115"/>
    <sheet name="Hardin County Allocation" sheetId="168" r:id="rId116"/>
    <sheet name="Hawkins County HowTo" sheetId="167" r:id="rId117"/>
    <sheet name="Hawkins County Allocation" sheetId="166" r:id="rId118"/>
    <sheet name="Rogersville City HowTo" sheetId="165" r:id="rId119"/>
    <sheet name="Rogersville City Allocation" sheetId="164" r:id="rId120"/>
    <sheet name="Haywood County HowTo" sheetId="163" r:id="rId121"/>
    <sheet name="Haywood County Allocation" sheetId="162" r:id="rId122"/>
    <sheet name="Henderson County HowTo" sheetId="161" r:id="rId123"/>
    <sheet name="Henderson County Allocation" sheetId="160" r:id="rId124"/>
    <sheet name="Lexington City HowTo" sheetId="159" r:id="rId125"/>
    <sheet name="Lexington City Allocation" sheetId="158" r:id="rId126"/>
    <sheet name="Henry County HowTo" sheetId="157" r:id="rId127"/>
    <sheet name="Henry County Allocation" sheetId="156" r:id="rId128"/>
    <sheet name="Paris SSD HowTo" sheetId="155" r:id="rId129"/>
    <sheet name="Paris SSD Allocation" sheetId="154" r:id="rId130"/>
    <sheet name="Hickman County HowTo" sheetId="153" r:id="rId131"/>
    <sheet name="Hickman County Allocation" sheetId="152" r:id="rId132"/>
    <sheet name="Houston County HowTo" sheetId="151" r:id="rId133"/>
    <sheet name="Houston County Allocation" sheetId="150" r:id="rId134"/>
    <sheet name="Humphreys County HowTo" sheetId="149" r:id="rId135"/>
    <sheet name="Humphreys County Allocation" sheetId="148" r:id="rId136"/>
    <sheet name="Jackson County HowTo" sheetId="147" r:id="rId137"/>
    <sheet name="Jackson County Allocation" sheetId="146" r:id="rId138"/>
    <sheet name="Jefferson County HowTo" sheetId="145" r:id="rId139"/>
    <sheet name="Jefferson County Allocation" sheetId="144" r:id="rId140"/>
    <sheet name="Johnson County HowTo" sheetId="143" r:id="rId141"/>
    <sheet name="Johnson County Allocation" sheetId="142" r:id="rId142"/>
    <sheet name="Knox County HowTo" sheetId="141" r:id="rId143"/>
    <sheet name="Knox County Allocation" sheetId="140" r:id="rId144"/>
    <sheet name="Lake County HowTo" sheetId="139" r:id="rId145"/>
    <sheet name="Lake County Allocation" sheetId="138" r:id="rId146"/>
    <sheet name="Lauderdale County HowTo" sheetId="137" r:id="rId147"/>
    <sheet name="Lauderdale County Allocation" sheetId="136" r:id="rId148"/>
    <sheet name="Lawrence County HowTo" sheetId="135" r:id="rId149"/>
    <sheet name="Lawrence County Allocation" sheetId="134" r:id="rId150"/>
    <sheet name="Lewis County HowTo" sheetId="133" r:id="rId151"/>
    <sheet name="Lewis County Allocation" sheetId="132" r:id="rId152"/>
    <sheet name="Lincoln County HowTo" sheetId="131" r:id="rId153"/>
    <sheet name="Lincoln County Allocation" sheetId="130" r:id="rId154"/>
    <sheet name="Fayetteville City HowTo" sheetId="129" r:id="rId155"/>
    <sheet name="Fayetteville City Allocation" sheetId="128" r:id="rId156"/>
    <sheet name="Loudon County HowTo" sheetId="127" r:id="rId157"/>
    <sheet name="Loudon County Allocation" sheetId="126" r:id="rId158"/>
    <sheet name="Lenoir City HowTo" sheetId="125" r:id="rId159"/>
    <sheet name="Lenoir City Allocation" sheetId="124" r:id="rId160"/>
    <sheet name="McMinn County HowTo" sheetId="123" r:id="rId161"/>
    <sheet name="McMinn County Allocation" sheetId="122" r:id="rId162"/>
    <sheet name="Athens City HowTo" sheetId="121" r:id="rId163"/>
    <sheet name="Athens City Allocation" sheetId="120" r:id="rId164"/>
    <sheet name="Etowah City HowTo" sheetId="119" r:id="rId165"/>
    <sheet name="Etowah City Allocation" sheetId="118" r:id="rId166"/>
    <sheet name="McNairy County HowTo" sheetId="117" r:id="rId167"/>
    <sheet name="McNairy County Allocation" sheetId="116" r:id="rId168"/>
    <sheet name="Macon County HowTo" sheetId="115" r:id="rId169"/>
    <sheet name="Macon County Allocation" sheetId="114" r:id="rId170"/>
    <sheet name="Madison County HowTo" sheetId="113" r:id="rId171"/>
    <sheet name="Madison County Allocation" sheetId="112" r:id="rId172"/>
    <sheet name="Marion County HowTo" sheetId="111" r:id="rId173"/>
    <sheet name="Marion County Allocation" sheetId="110" r:id="rId174"/>
    <sheet name="Richard City SSD HowTo" sheetId="109" r:id="rId175"/>
    <sheet name="Richard City SSD Allocation" sheetId="108" r:id="rId176"/>
    <sheet name="Marshall County HowTo" sheetId="107" r:id="rId177"/>
    <sheet name="Marshall County Allocation" sheetId="106" r:id="rId178"/>
    <sheet name="Maury County HowTo" sheetId="105" r:id="rId179"/>
    <sheet name="Maury County Allocation" sheetId="104" r:id="rId180"/>
    <sheet name="Meigs County HowTo" sheetId="103" r:id="rId181"/>
    <sheet name="Meigs County Allocation" sheetId="102" r:id="rId182"/>
    <sheet name="Monroe County HowTo" sheetId="101" r:id="rId183"/>
    <sheet name="Monroe County Allocation" sheetId="100" r:id="rId184"/>
    <sheet name="Sweetwater City HowTo" sheetId="99" r:id="rId185"/>
    <sheet name="Sweetwater City Allocation" sheetId="98" r:id="rId186"/>
    <sheet name="Montgomery County HowTo" sheetId="97" r:id="rId187"/>
    <sheet name="Montgomery County Allocation" sheetId="96" r:id="rId188"/>
    <sheet name="Moore County HowTo" sheetId="95" r:id="rId189"/>
    <sheet name="Moore County Allocation" sheetId="94" r:id="rId190"/>
    <sheet name="Morgan County HowTo" sheetId="93" r:id="rId191"/>
    <sheet name="Morgan County Allocation" sheetId="92" r:id="rId192"/>
    <sheet name="Obion County HowTo" sheetId="91" r:id="rId193"/>
    <sheet name="Obion County Allocation" sheetId="90" r:id="rId194"/>
    <sheet name="Union City HowTo" sheetId="89" r:id="rId195"/>
    <sheet name="Union City Allocation" sheetId="88" r:id="rId196"/>
    <sheet name="Overton County HowTo" sheetId="87" r:id="rId197"/>
    <sheet name="Overton County Allocation" sheetId="86" r:id="rId198"/>
    <sheet name="Perry County HowTo" sheetId="85" r:id="rId199"/>
    <sheet name="Perry County Allocation" sheetId="84" r:id="rId200"/>
    <sheet name="Pickett County HowTo" sheetId="83" r:id="rId201"/>
    <sheet name="Pickett County Allocation" sheetId="82" r:id="rId202"/>
    <sheet name="Polk County HowTo" sheetId="81" r:id="rId203"/>
    <sheet name="Polk County Allocation" sheetId="80" r:id="rId204"/>
    <sheet name="Putnam County HowTo" sheetId="79" r:id="rId205"/>
    <sheet name="Putnam County Allocation" sheetId="78" r:id="rId206"/>
    <sheet name="Rhea County HowTo" sheetId="77" r:id="rId207"/>
    <sheet name="Rhea County Allocation" sheetId="76" r:id="rId208"/>
    <sheet name="Dayton City HowTo" sheetId="75" r:id="rId209"/>
    <sheet name="Dayton City Allocation" sheetId="74" r:id="rId210"/>
    <sheet name="Roane County HowTo" sheetId="73" r:id="rId211"/>
    <sheet name="Roane County Allocation" sheetId="72" r:id="rId212"/>
    <sheet name="Robertson County HowTo" sheetId="71" r:id="rId213"/>
    <sheet name="Robertson County Allocation" sheetId="70" r:id="rId214"/>
    <sheet name="Rutherford County HowTo" sheetId="69" r:id="rId215"/>
    <sheet name="Rutherford County Allocation" sheetId="68" r:id="rId216"/>
    <sheet name="Murfreesboro City HowTo" sheetId="67" r:id="rId217"/>
    <sheet name="Murfreesboro City Allocation" sheetId="66" r:id="rId218"/>
    <sheet name="Scott County HowTo" sheetId="65" r:id="rId219"/>
    <sheet name="Scott County Allocation" sheetId="64" r:id="rId220"/>
    <sheet name="Oneida SSD HowTo" sheetId="63" r:id="rId221"/>
    <sheet name="Oneida SSD Allocation" sheetId="62" r:id="rId222"/>
    <sheet name="Sequatchie County HowTo" sheetId="61" r:id="rId223"/>
    <sheet name="Sequatchie County Allocation" sheetId="60" r:id="rId224"/>
    <sheet name="Sevier County HowTo" sheetId="59" r:id="rId225"/>
    <sheet name="Sevier County Allocation" sheetId="58" r:id="rId226"/>
    <sheet name="Shelby County HowTo" sheetId="57" r:id="rId227"/>
    <sheet name="Shelby County Allocation" sheetId="56" r:id="rId228"/>
    <sheet name="Arlington City HowTo" sheetId="55" r:id="rId229"/>
    <sheet name="Arlington City Allocation" sheetId="54" r:id="rId230"/>
    <sheet name="Bartlett City HowTo" sheetId="53" r:id="rId231"/>
    <sheet name="Bartlett City Allocation" sheetId="52" r:id="rId232"/>
    <sheet name="Collierville City HowTo" sheetId="51" r:id="rId233"/>
    <sheet name="Collierville City Allocation" sheetId="50" r:id="rId234"/>
    <sheet name="Germantown City HowTo" sheetId="49" r:id="rId235"/>
    <sheet name="Germantown City Allocation" sheetId="48" r:id="rId236"/>
    <sheet name="Lakeland City HowTo" sheetId="47" r:id="rId237"/>
    <sheet name="Lakeland City Allocation" sheetId="46" r:id="rId238"/>
    <sheet name="Millington City HowTo" sheetId="45" r:id="rId239"/>
    <sheet name="Millington City Allocation" sheetId="44" r:id="rId240"/>
    <sheet name="Smith County HowTo" sheetId="43" r:id="rId241"/>
    <sheet name="Smith County Allocation" sheetId="42" r:id="rId242"/>
    <sheet name="Stewart County HowTo" sheetId="41" r:id="rId243"/>
    <sheet name="Stewart County Allocation" sheetId="40" r:id="rId244"/>
    <sheet name="Sullivan County HowTo" sheetId="39" r:id="rId245"/>
    <sheet name="Sullivan County Allocation" sheetId="38" r:id="rId246"/>
    <sheet name="Bristol City HowTo" sheetId="37" r:id="rId247"/>
    <sheet name="Bristol City Allocation" sheetId="36" r:id="rId248"/>
    <sheet name="Kingsport City HowTo" sheetId="35" r:id="rId249"/>
    <sheet name="Kingsport City Allocation" sheetId="34" r:id="rId250"/>
    <sheet name="Sumner County HowTo" sheetId="33" r:id="rId251"/>
    <sheet name="Sumner County Allocation" sheetId="32" r:id="rId252"/>
    <sheet name="Tipton County HowTo" sheetId="31" r:id="rId253"/>
    <sheet name="Tipton County Allocation" sheetId="30" r:id="rId254"/>
    <sheet name="Trousdale County HowTo" sheetId="29" r:id="rId255"/>
    <sheet name="Trousdale County Allocation" sheetId="28" r:id="rId256"/>
    <sheet name="Unicoi County HowTo" sheetId="27" r:id="rId257"/>
    <sheet name="Unicoi County Allocation" sheetId="26" r:id="rId258"/>
    <sheet name="Union County HowTo" sheetId="25" r:id="rId259"/>
    <sheet name="Union County Allocation" sheetId="24" r:id="rId260"/>
    <sheet name="Van Buren County HowTo" sheetId="23" r:id="rId261"/>
    <sheet name="Van Buren County Allocation" sheetId="22" r:id="rId262"/>
    <sheet name="Warren County HowTo" sheetId="21" r:id="rId263"/>
    <sheet name="Warren County Allocation" sheetId="20" r:id="rId264"/>
    <sheet name="Washington County HowTo" sheetId="19" r:id="rId265"/>
    <sheet name="Washington County Allocation" sheetId="18" r:id="rId266"/>
    <sheet name="Johnson City HowTo" sheetId="17" r:id="rId267"/>
    <sheet name="Johnson City Allocation" sheetId="16" r:id="rId268"/>
    <sheet name="Wayne County HowTo" sheetId="15" r:id="rId269"/>
    <sheet name="Wayne County Allocation" sheetId="14" r:id="rId270"/>
    <sheet name="Weakley County HowTo" sheetId="13" r:id="rId271"/>
    <sheet name="Weakley County Allocation" sheetId="12" r:id="rId272"/>
    <sheet name="White County HowTo" sheetId="11" r:id="rId273"/>
    <sheet name="White County Allocation" sheetId="10" r:id="rId274"/>
    <sheet name="Williamson County HowTo" sheetId="9" r:id="rId275"/>
    <sheet name="Williamson County Allocation" sheetId="8" r:id="rId276"/>
    <sheet name="Franklin SSD HowTo" sheetId="7" r:id="rId277"/>
    <sheet name="Franklin SSD Allocation" sheetId="6" r:id="rId278"/>
    <sheet name="Wilson County HowTo" sheetId="5" r:id="rId279"/>
    <sheet name="Wilson County Allocation" sheetId="4" r:id="rId280"/>
    <sheet name="Lebanon City HowTo" sheetId="3" r:id="rId281"/>
    <sheet name="Lebanon City Allocation" sheetId="2" r:id="rId282"/>
  </sheets>
  <definedNames>
    <definedName name="_xlnm.Print_Area" localSheetId="63">'Alamo City Allocation'!$A$4:$H$54</definedName>
    <definedName name="_xlnm.Print_Area" localSheetId="62">'Alamo City HowTo'!$D$5:$T$279</definedName>
    <definedName name="_xlnm.Print_Area" localSheetId="15">'Alcoa City Allocation'!$A$4:$H$54</definedName>
    <definedName name="_xlnm.Print_Area" localSheetId="14">'Alcoa City HowTo'!$D$5:$T$279</definedName>
    <definedName name="_xlnm.Print_Area" localSheetId="1">'Anderson County Allocation'!$A$4:$H$54</definedName>
    <definedName name="_xlnm.Print_Area" localSheetId="0">'Anderson County HowTo'!$D$5:$T$279</definedName>
    <definedName name="_xlnm.Print_Area" localSheetId="229">'Arlington City Allocation'!$A$4:$H$54</definedName>
    <definedName name="_xlnm.Print_Area" localSheetId="228">'Arlington City HowTo'!$D$5:$T$279</definedName>
    <definedName name="_xlnm.Print_Area" localSheetId="163">'Athens City Allocation'!$A$4:$H$54</definedName>
    <definedName name="_xlnm.Print_Area" localSheetId="162">'Athens City HowTo'!$D$5:$T$279</definedName>
    <definedName name="_xlnm.Print_Area" localSheetId="231">'Bartlett City Allocation'!$A$4:$H$54</definedName>
    <definedName name="_xlnm.Print_Area" localSheetId="230">'Bartlett City HowTo'!$D$5:$T$279</definedName>
    <definedName name="_xlnm.Print_Area" localSheetId="7">'Bedford County Allocation'!$A$4:$H$54</definedName>
    <definedName name="_xlnm.Print_Area" localSheetId="6">'Bedford County HowTo'!$D$5:$T$279</definedName>
    <definedName name="_xlnm.Print_Area" localSheetId="65">'Bells City Allocation'!$A$4:$H$54</definedName>
    <definedName name="_xlnm.Print_Area" localSheetId="64">'Bells City HowTo'!$D$5:$T$279</definedName>
    <definedName name="_xlnm.Print_Area" localSheetId="9">'Benton County Allocation'!$A$4:$H$54</definedName>
    <definedName name="_xlnm.Print_Area" localSheetId="8">'Benton County HowTo'!$D$5:$T$279</definedName>
    <definedName name="_xlnm.Print_Area" localSheetId="11">'Bledsoe County Allocation'!$A$4:$H$54</definedName>
    <definedName name="_xlnm.Print_Area" localSheetId="10">'Bledsoe County HowTo'!$D$5:$T$279</definedName>
    <definedName name="_xlnm.Print_Area" localSheetId="13">'Blount County Allocation'!$A$4:$H$54</definedName>
    <definedName name="_xlnm.Print_Area" localSheetId="12">'Blount County HowTo'!$D$5:$T$279</definedName>
    <definedName name="_xlnm.Print_Area" localSheetId="93">'Bradford SSD Allocation'!$A$4:$H$54</definedName>
    <definedName name="_xlnm.Print_Area" localSheetId="92">'Bradford SSD HowTo'!$D$5:$T$279</definedName>
    <definedName name="_xlnm.Print_Area" localSheetId="19">'Bradley County Allocation'!$A$4:$H$54</definedName>
    <definedName name="_xlnm.Print_Area" localSheetId="18">'Bradley County HowTo'!$D$5:$T$279</definedName>
    <definedName name="_xlnm.Print_Area" localSheetId="247">'Bristol City Allocation'!$A$4:$H$54</definedName>
    <definedName name="_xlnm.Print_Area" localSheetId="246">'Bristol City HowTo'!$D$5:$T$279</definedName>
    <definedName name="_xlnm.Print_Area" localSheetId="23">'Campbell County Allocation'!$A$4:$H$54</definedName>
    <definedName name="_xlnm.Print_Area" localSheetId="22">'Campbell County HowTo'!$D$5:$T$279</definedName>
    <definedName name="_xlnm.Print_Area" localSheetId="25">'Cannon County Allocation'!$A$4:$H$54</definedName>
    <definedName name="_xlnm.Print_Area" localSheetId="24">'Cannon County HowTo'!$D$5:$T$279</definedName>
    <definedName name="_xlnm.Print_Area" localSheetId="27">'Carroll County Allocation'!$A$4:$H$54</definedName>
    <definedName name="_xlnm.Print_Area" localSheetId="26">'Carroll County HowTo'!$D$5:$T$279</definedName>
    <definedName name="_xlnm.Print_Area" localSheetId="39">'Carter County Allocation'!$A$4:$H$54</definedName>
    <definedName name="_xlnm.Print_Area" localSheetId="38">'Carter County HowTo'!$D$5:$T$279</definedName>
    <definedName name="_xlnm.Print_Area" localSheetId="43">'Cheatham County Allocation'!$A$4:$H$54</definedName>
    <definedName name="_xlnm.Print_Area" localSheetId="42">'Cheatham County HowTo'!$D$5:$T$279</definedName>
    <definedName name="_xlnm.Print_Area" localSheetId="45">'Chester County Allocation'!$A$4:$H$54</definedName>
    <definedName name="_xlnm.Print_Area" localSheetId="44">'Chester County HowTo'!$D$5:$T$279</definedName>
    <definedName name="_xlnm.Print_Area" localSheetId="47">'Claiborne County Allocation'!$A$4:$H$54</definedName>
    <definedName name="_xlnm.Print_Area" localSheetId="46">'Claiborne County HowTo'!$D$5:$T$279</definedName>
    <definedName name="_xlnm.Print_Area" localSheetId="49">'Clay County Allocation'!$A$4:$H$54</definedName>
    <definedName name="_xlnm.Print_Area" localSheetId="48">'Clay County HowTo'!$D$5:$T$279</definedName>
    <definedName name="_xlnm.Print_Area" localSheetId="21">'Cleveland City Allocation'!$A$4:$H$54</definedName>
    <definedName name="_xlnm.Print_Area" localSheetId="20">'Cleveland City HowTo'!$D$5:$T$279</definedName>
    <definedName name="_xlnm.Print_Area" localSheetId="3">'Clinton City Allocation'!$A$4:$H$54</definedName>
    <definedName name="_xlnm.Print_Area" localSheetId="2">'Clinton City HowTo'!$D$5:$T$279</definedName>
    <definedName name="_xlnm.Print_Area" localSheetId="51">'Cocke County Allocation'!$A$4:$H$54</definedName>
    <definedName name="_xlnm.Print_Area" localSheetId="50">'Cocke County HowTo'!$D$5:$T$279</definedName>
    <definedName name="_xlnm.Print_Area" localSheetId="55">'Coffee County Allocation'!$A$4:$H$54</definedName>
    <definedName name="_xlnm.Print_Area" localSheetId="54">'Coffee County HowTo'!$D$5:$T$279</definedName>
    <definedName name="_xlnm.Print_Area" localSheetId="233">'Collierville City Allocation'!$A$4:$H$54</definedName>
    <definedName name="_xlnm.Print_Area" localSheetId="232">'Collierville City HowTo'!$D$5:$T$279</definedName>
    <definedName name="_xlnm.Print_Area" localSheetId="61">'Crockett County Allocation'!$A$4:$H$54</definedName>
    <definedName name="_xlnm.Print_Area" localSheetId="60">'Crockett County HowTo'!$D$5:$T$279</definedName>
    <definedName name="_xlnm.Print_Area" localSheetId="67">'Cumberland County Allocation'!$A$4:$H$54</definedName>
    <definedName name="_xlnm.Print_Area" localSheetId="66">'Cumberland County HowTo'!$D$5:$T$279</definedName>
    <definedName name="_xlnm.Print_Area" localSheetId="69">'Davidson County Allocation'!$A$4:$H$54</definedName>
    <definedName name="_xlnm.Print_Area" localSheetId="68">'Davidson County HowTo'!$D$5:$T$279</definedName>
    <definedName name="_xlnm.Print_Area" localSheetId="209">'Dayton City Allocation'!$A$4:$H$54</definedName>
    <definedName name="_xlnm.Print_Area" localSheetId="208">'Dayton City HowTo'!$D$5:$T$279</definedName>
    <definedName name="_xlnm.Print_Area" localSheetId="71">'Decatur County Allocation'!$A$4:$H$54</definedName>
    <definedName name="_xlnm.Print_Area" localSheetId="70">'Decatur County HowTo'!$D$5:$T$279</definedName>
    <definedName name="_xlnm.Print_Area" localSheetId="73">'DeKalb County Allocation'!$A$4:$H$54</definedName>
    <definedName name="_xlnm.Print_Area" localSheetId="72">'DeKalb County HowTo'!$D$5:$T$279</definedName>
    <definedName name="_xlnm.Print_Area" localSheetId="75">'Dickson County Allocation'!$A$4:$H$54</definedName>
    <definedName name="_xlnm.Print_Area" localSheetId="74">'Dickson County HowTo'!$D$5:$T$279</definedName>
    <definedName name="_xlnm.Print_Area" localSheetId="77">'Dyer County Allocation'!$A$4:$H$54</definedName>
    <definedName name="_xlnm.Print_Area" localSheetId="76">'Dyer County HowTo'!$D$5:$T$279</definedName>
    <definedName name="_xlnm.Print_Area" localSheetId="79">'Dyersburg City Allocation'!$A$4:$H$54</definedName>
    <definedName name="_xlnm.Print_Area" localSheetId="78">'Dyersburg City HowTo'!$D$5:$T$279</definedName>
    <definedName name="_xlnm.Print_Area" localSheetId="41">'Elizabethton City Allocation'!$A$4:$H$54</definedName>
    <definedName name="_xlnm.Print_Area" localSheetId="40">'Elizabethton City HowTo'!$D$5:$T$279</definedName>
    <definedName name="_xlnm.Print_Area" localSheetId="165">'Etowah City Allocation'!$A$4:$H$54</definedName>
    <definedName name="_xlnm.Print_Area" localSheetId="164">'Etowah City HowTo'!$D$5:$T$279</definedName>
    <definedName name="_xlnm.Print_Area" localSheetId="81">'Fayette County Allocation'!$A$4:$H$54</definedName>
    <definedName name="_xlnm.Print_Area" localSheetId="80">'Fayette County HowTo'!$D$5:$T$279</definedName>
    <definedName name="_xlnm.Print_Area" localSheetId="155">'Fayetteville City Allocation'!$A$4:$H$54</definedName>
    <definedName name="_xlnm.Print_Area" localSheetId="154">'Fayetteville City HowTo'!$D$5:$T$279</definedName>
    <definedName name="_xlnm.Print_Area" localSheetId="83">'Fentress County Allocation'!$A$4:$H$54</definedName>
    <definedName name="_xlnm.Print_Area" localSheetId="82">'Fentress County HowTo'!$D$5:$T$279</definedName>
    <definedName name="_xlnm.Print_Area" localSheetId="85">'Franklin County Allocation'!$A$4:$H$54</definedName>
    <definedName name="_xlnm.Print_Area" localSheetId="84">'Franklin County HowTo'!$D$5:$T$279</definedName>
    <definedName name="_xlnm.Print_Area" localSheetId="277">'Franklin SSD Allocation'!$A$4:$H$54</definedName>
    <definedName name="_xlnm.Print_Area" localSheetId="276">'Franklin SSD HowTo'!$D$5:$T$279</definedName>
    <definedName name="_xlnm.Print_Area" localSheetId="235">'Germantown City Allocation'!$A$4:$H$54</definedName>
    <definedName name="_xlnm.Print_Area" localSheetId="234">'Germantown City HowTo'!$D$5:$T$279</definedName>
    <definedName name="_xlnm.Print_Area" localSheetId="95">'Gibson SSD Allocation'!$A$4:$H$54</definedName>
    <definedName name="_xlnm.Print_Area" localSheetId="94">'Gibson SSD HowTo'!$D$5:$T$279</definedName>
    <definedName name="_xlnm.Print_Area" localSheetId="97">'Giles County Allocation'!$A$4:$H$54</definedName>
    <definedName name="_xlnm.Print_Area" localSheetId="96">'Giles County HowTo'!$D$5:$T$279</definedName>
    <definedName name="_xlnm.Print_Area" localSheetId="99">'Grainger County Allocation'!$A$4:$H$54</definedName>
    <definedName name="_xlnm.Print_Area" localSheetId="98">'Grainger County HowTo'!$D$5:$T$279</definedName>
    <definedName name="_xlnm.Print_Area" localSheetId="101">'Greene County Allocation'!$A$4:$H$54</definedName>
    <definedName name="_xlnm.Print_Area" localSheetId="100">'Greene County HowTo'!$D$5:$T$279</definedName>
    <definedName name="_xlnm.Print_Area" localSheetId="103">'Greeneville City Allocation'!$A$4:$H$54</definedName>
    <definedName name="_xlnm.Print_Area" localSheetId="102">'Greeneville City HowTo'!$D$5:$T$279</definedName>
    <definedName name="_xlnm.Print_Area" localSheetId="105">'Grundy County Allocation'!$A$4:$H$54</definedName>
    <definedName name="_xlnm.Print_Area" localSheetId="104">'Grundy County HowTo'!$D$5:$T$279</definedName>
    <definedName name="_xlnm.Print_Area" localSheetId="107">'Hamblen County Allocation'!$A$4:$H$54</definedName>
    <definedName name="_xlnm.Print_Area" localSheetId="106">'Hamblen County HowTo'!$D$5:$T$279</definedName>
    <definedName name="_xlnm.Print_Area" localSheetId="109">'Hamilton County Allocation'!$A$4:$H$54</definedName>
    <definedName name="_xlnm.Print_Area" localSheetId="108">'Hamilton County HowTo'!$D$5:$T$279</definedName>
    <definedName name="_xlnm.Print_Area" localSheetId="111">'Hancock County Allocation'!$A$4:$H$54</definedName>
    <definedName name="_xlnm.Print_Area" localSheetId="110">'Hancock County HowTo'!$D$5:$T$279</definedName>
    <definedName name="_xlnm.Print_Area" localSheetId="113">'Hardeman County Allocation'!$A$4:$H$54</definedName>
    <definedName name="_xlnm.Print_Area" localSheetId="112">'Hardeman County HowTo'!$D$5:$T$279</definedName>
    <definedName name="_xlnm.Print_Area" localSheetId="115">'Hardin County Allocation'!$A$4:$H$54</definedName>
    <definedName name="_xlnm.Print_Area" localSheetId="114">'Hardin County HowTo'!$D$5:$T$279</definedName>
    <definedName name="_xlnm.Print_Area" localSheetId="117">'Hawkins County Allocation'!$A$4:$H$54</definedName>
    <definedName name="_xlnm.Print_Area" localSheetId="116">'Hawkins County HowTo'!$D$5:$T$279</definedName>
    <definedName name="_xlnm.Print_Area" localSheetId="121">'Haywood County Allocation'!$A$4:$H$54</definedName>
    <definedName name="_xlnm.Print_Area" localSheetId="120">'Haywood County HowTo'!$D$5:$T$279</definedName>
    <definedName name="_xlnm.Print_Area" localSheetId="123">'Henderson County Allocation'!$A$4:$H$54</definedName>
    <definedName name="_xlnm.Print_Area" localSheetId="122">'Henderson County HowTo'!$D$5:$T$279</definedName>
    <definedName name="_xlnm.Print_Area" localSheetId="127">'Henry County Allocation'!$A$4:$H$54</definedName>
    <definedName name="_xlnm.Print_Area" localSheetId="126">'Henry County HowTo'!$D$5:$T$279</definedName>
    <definedName name="_xlnm.Print_Area" localSheetId="131">'Hickman County Allocation'!$A$4:$H$54</definedName>
    <definedName name="_xlnm.Print_Area" localSheetId="130">'Hickman County HowTo'!$D$5:$T$279</definedName>
    <definedName name="_xlnm.Print_Area" localSheetId="29">'Hollow Rock-Bruceton Allocation'!$A$4:$H$54</definedName>
    <definedName name="_xlnm.Print_Area" localSheetId="28">'Hollow Rock-Bruceton HowTo'!$D$5:$T$279</definedName>
    <definedName name="_xlnm.Print_Area" localSheetId="133">'Houston County Allocation'!$A$4:$H$54</definedName>
    <definedName name="_xlnm.Print_Area" localSheetId="132">'Houston County HowTo'!$D$5:$T$279</definedName>
    <definedName name="_xlnm.Print_Area" localSheetId="87">'Humboldt City Allocation'!$A$4:$H$54</definedName>
    <definedName name="_xlnm.Print_Area" localSheetId="86">'Humboldt City HowTo'!$D$5:$T$279</definedName>
    <definedName name="_xlnm.Print_Area" localSheetId="135">'Humphreys County Allocation'!$A$4:$H$54</definedName>
    <definedName name="_xlnm.Print_Area" localSheetId="134">'Humphreys County HowTo'!$D$5:$T$279</definedName>
    <definedName name="_xlnm.Print_Area" localSheetId="31">'Huntingdon SSD Allocation'!$A$4:$H$54</definedName>
    <definedName name="_xlnm.Print_Area" localSheetId="30">'Huntingdon SSD HowTo'!$D$5:$T$279</definedName>
    <definedName name="_xlnm.Print_Area" localSheetId="137">'Jackson County Allocation'!$A$4:$H$54</definedName>
    <definedName name="_xlnm.Print_Area" localSheetId="136">'Jackson County HowTo'!$D$5:$T$279</definedName>
    <definedName name="_xlnm.Print_Area" localSheetId="139">'Jefferson County Allocation'!$A$4:$H$54</definedName>
    <definedName name="_xlnm.Print_Area" localSheetId="138">'Jefferson County HowTo'!$D$5:$T$279</definedName>
    <definedName name="_xlnm.Print_Area" localSheetId="267">'Johnson City Allocation'!$A$4:$H$54</definedName>
    <definedName name="_xlnm.Print_Area" localSheetId="266">'Johnson City HowTo'!$D$5:$T$279</definedName>
    <definedName name="_xlnm.Print_Area" localSheetId="141">'Johnson County Allocation'!$A$4:$H$54</definedName>
    <definedName name="_xlnm.Print_Area" localSheetId="140">'Johnson County HowTo'!$D$5:$T$279</definedName>
    <definedName name="_xlnm.Print_Area" localSheetId="249">'Kingsport City Allocation'!$A$4:$H$54</definedName>
    <definedName name="_xlnm.Print_Area" localSheetId="248">'Kingsport City HowTo'!$D$5:$T$279</definedName>
    <definedName name="_xlnm.Print_Area" localSheetId="143">'Knox County Allocation'!$A$4:$H$54</definedName>
    <definedName name="_xlnm.Print_Area" localSheetId="142">'Knox County HowTo'!$D$5:$T$279</definedName>
    <definedName name="_xlnm.Print_Area" localSheetId="145">'Lake County Allocation'!$A$4:$H$54</definedName>
    <definedName name="_xlnm.Print_Area" localSheetId="144">'Lake County HowTo'!$D$5:$T$279</definedName>
    <definedName name="_xlnm.Print_Area" localSheetId="237">'Lakeland City Allocation'!$A$4:$H$54</definedName>
    <definedName name="_xlnm.Print_Area" localSheetId="236">'Lakeland City HowTo'!$D$5:$T$279</definedName>
    <definedName name="_xlnm.Print_Area" localSheetId="147">'Lauderdale County Allocation'!$A$4:$H$54</definedName>
    <definedName name="_xlnm.Print_Area" localSheetId="146">'Lauderdale County HowTo'!$D$5:$T$279</definedName>
    <definedName name="_xlnm.Print_Area" localSheetId="149">'Lawrence County Allocation'!$A$4:$H$54</definedName>
    <definedName name="_xlnm.Print_Area" localSheetId="148">'Lawrence County HowTo'!$D$5:$T$279</definedName>
    <definedName name="_xlnm.Print_Area" localSheetId="281">'Lebanon City Allocation'!$A$4:$H$54</definedName>
    <definedName name="_xlnm.Print_Area" localSheetId="280">'Lebanon City HowTo'!$D$5:$T$279</definedName>
    <definedName name="_xlnm.Print_Area" localSheetId="159">'Lenoir City Allocation'!$A$4:$H$54</definedName>
    <definedName name="_xlnm.Print_Area" localSheetId="158">'Lenoir City HowTo'!$D$5:$T$279</definedName>
    <definedName name="_xlnm.Print_Area" localSheetId="151">'Lewis County Allocation'!$A$4:$H$54</definedName>
    <definedName name="_xlnm.Print_Area" localSheetId="150">'Lewis County HowTo'!$D$5:$T$279</definedName>
    <definedName name="_xlnm.Print_Area" localSheetId="125">'Lexington City Allocation'!$A$4:$H$54</definedName>
    <definedName name="_xlnm.Print_Area" localSheetId="124">'Lexington City HowTo'!$D$5:$T$279</definedName>
    <definedName name="_xlnm.Print_Area" localSheetId="153">'Lincoln County Allocation'!$A$4:$H$54</definedName>
    <definedName name="_xlnm.Print_Area" localSheetId="152">'Lincoln County HowTo'!$D$5:$T$279</definedName>
    <definedName name="_xlnm.Print_Area" localSheetId="157">'Loudon County Allocation'!$A$4:$H$54</definedName>
    <definedName name="_xlnm.Print_Area" localSheetId="156">'Loudon County HowTo'!$D$5:$T$279</definedName>
    <definedName name="_xlnm.Print_Area" localSheetId="169">'Macon County Allocation'!$A$4:$H$54</definedName>
    <definedName name="_xlnm.Print_Area" localSheetId="168">'Macon County HowTo'!$D$5:$T$279</definedName>
    <definedName name="_xlnm.Print_Area" localSheetId="171">'Madison County Allocation'!$A$4:$H$54</definedName>
    <definedName name="_xlnm.Print_Area" localSheetId="170">'Madison County HowTo'!$D$5:$T$279</definedName>
    <definedName name="_xlnm.Print_Area" localSheetId="57">'Manchester City Allocation'!$A$4:$H$54</definedName>
    <definedName name="_xlnm.Print_Area" localSheetId="56">'Manchester City HowTo'!$D$5:$T$279</definedName>
    <definedName name="_xlnm.Print_Area" localSheetId="173">'Marion County Allocation'!$A$4:$H$54</definedName>
    <definedName name="_xlnm.Print_Area" localSheetId="172">'Marion County HowTo'!$D$5:$T$279</definedName>
    <definedName name="_xlnm.Print_Area" localSheetId="177">'Marshall County Allocation'!$A$4:$H$54</definedName>
    <definedName name="_xlnm.Print_Area" localSheetId="176">'Marshall County HowTo'!$D$5:$T$279</definedName>
    <definedName name="_xlnm.Print_Area" localSheetId="17">'Maryville City Allocation'!$A$4:$H$54</definedName>
    <definedName name="_xlnm.Print_Area" localSheetId="16">'Maryville City HowTo'!$D$5:$T$279</definedName>
    <definedName name="_xlnm.Print_Area" localSheetId="179">'Maury County Allocation'!$A$4:$H$54</definedName>
    <definedName name="_xlnm.Print_Area" localSheetId="178">'Maury County HowTo'!$D$5:$T$279</definedName>
    <definedName name="_xlnm.Print_Area" localSheetId="33">'McKenzie SSD Allocation'!$A$4:$H$54</definedName>
    <definedName name="_xlnm.Print_Area" localSheetId="32">'McKenzie SSD HowTo'!$D$5:$T$279</definedName>
    <definedName name="_xlnm.Print_Area" localSheetId="161">'McMinn County Allocation'!$A$4:$H$54</definedName>
    <definedName name="_xlnm.Print_Area" localSheetId="160">'McMinn County HowTo'!$D$5:$T$279</definedName>
    <definedName name="_xlnm.Print_Area" localSheetId="167">'McNairy County Allocation'!$A$4:$H$54</definedName>
    <definedName name="_xlnm.Print_Area" localSheetId="166">'McNairy County HowTo'!$D$5:$T$279</definedName>
    <definedName name="_xlnm.Print_Area" localSheetId="181">'Meigs County Allocation'!$A$4:$H$54</definedName>
    <definedName name="_xlnm.Print_Area" localSheetId="180">'Meigs County HowTo'!$D$5:$T$279</definedName>
    <definedName name="_xlnm.Print_Area" localSheetId="89">'Milan SSD Allocation'!$A$4:$H$54</definedName>
    <definedName name="_xlnm.Print_Area" localSheetId="88">'Milan SSD HowTo'!$D$5:$T$279</definedName>
    <definedName name="_xlnm.Print_Area" localSheetId="239">'Millington City Allocation'!$A$4:$H$54</definedName>
    <definedName name="_xlnm.Print_Area" localSheetId="238">'Millington City HowTo'!$D$5:$T$279</definedName>
    <definedName name="_xlnm.Print_Area" localSheetId="183">'Monroe County Allocation'!$A$4:$H$54</definedName>
    <definedName name="_xlnm.Print_Area" localSheetId="182">'Monroe County HowTo'!$D$5:$T$279</definedName>
    <definedName name="_xlnm.Print_Area" localSheetId="187">'Montgomery County Allocation'!$A$4:$H$54</definedName>
    <definedName name="_xlnm.Print_Area" localSheetId="186">'Montgomery County HowTo'!$D$5:$T$279</definedName>
    <definedName name="_xlnm.Print_Area" localSheetId="189">'Moore County Allocation'!$A$4:$H$54</definedName>
    <definedName name="_xlnm.Print_Area" localSheetId="188">'Moore County HowTo'!$D$5:$T$279</definedName>
    <definedName name="_xlnm.Print_Area" localSheetId="191">'Morgan County Allocation'!$A$4:$H$54</definedName>
    <definedName name="_xlnm.Print_Area" localSheetId="190">'Morgan County HowTo'!$D$5:$T$279</definedName>
    <definedName name="_xlnm.Print_Area" localSheetId="217">'Murfreesboro City Allocation'!$A$4:$H$54</definedName>
    <definedName name="_xlnm.Print_Area" localSheetId="216">'Murfreesboro City HowTo'!$D$5:$T$279</definedName>
    <definedName name="_xlnm.Print_Area" localSheetId="53">'Newport City Allocation'!$A$4:$H$54</definedName>
    <definedName name="_xlnm.Print_Area" localSheetId="52">'Newport City HowTo'!$D$5:$T$279</definedName>
    <definedName name="_xlnm.Print_Area" localSheetId="5">'Oak Ridge Allocation'!$A$4:$H$54</definedName>
    <definedName name="_xlnm.Print_Area" localSheetId="4">'Oak Ridge HowTo'!$D$5:$T$279</definedName>
    <definedName name="_xlnm.Print_Area" localSheetId="193">'Obion County Allocation'!$A$4:$H$54</definedName>
    <definedName name="_xlnm.Print_Area" localSheetId="192">'Obion County HowTo'!$D$5:$T$279</definedName>
    <definedName name="_xlnm.Print_Area" localSheetId="221">'Oneida SSD Allocation'!$A$4:$H$54</definedName>
    <definedName name="_xlnm.Print_Area" localSheetId="220">'Oneida SSD HowTo'!$D$5:$T$279</definedName>
    <definedName name="_xlnm.Print_Area" localSheetId="197">'Overton County Allocation'!$A$4:$H$54</definedName>
    <definedName name="_xlnm.Print_Area" localSheetId="196">'Overton County HowTo'!$D$5:$T$279</definedName>
    <definedName name="_xlnm.Print_Area" localSheetId="129">'Paris SSD Allocation'!$A$4:$H$54</definedName>
    <definedName name="_xlnm.Print_Area" localSheetId="128">'Paris SSD HowTo'!$D$5:$T$279</definedName>
    <definedName name="_xlnm.Print_Area" localSheetId="199">'Perry County Allocation'!$A$4:$H$54</definedName>
    <definedName name="_xlnm.Print_Area" localSheetId="198">'Perry County HowTo'!$D$5:$T$279</definedName>
    <definedName name="_xlnm.Print_Area" localSheetId="201">'Pickett County Allocation'!$A$4:$H$54</definedName>
    <definedName name="_xlnm.Print_Area" localSheetId="200">'Pickett County HowTo'!$D$5:$T$279</definedName>
    <definedName name="_xlnm.Print_Area" localSheetId="203">'Polk County Allocation'!$A$4:$H$54</definedName>
    <definedName name="_xlnm.Print_Area" localSheetId="202">'Polk County HowTo'!$D$5:$T$279</definedName>
    <definedName name="_xlnm.Print_Area" localSheetId="205">'Putnam County Allocation'!$A$4:$H$54</definedName>
    <definedName name="_xlnm.Print_Area" localSheetId="204">'Putnam County HowTo'!$D$5:$T$279</definedName>
    <definedName name="_xlnm.Print_Area" localSheetId="207">'Rhea County Allocation'!$A$4:$H$54</definedName>
    <definedName name="_xlnm.Print_Area" localSheetId="206">'Rhea County HowTo'!$D$5:$T$279</definedName>
    <definedName name="_xlnm.Print_Area" localSheetId="175">'Richard City SSD Allocation'!$A$4:$H$54</definedName>
    <definedName name="_xlnm.Print_Area" localSheetId="174">'Richard City SSD HowTo'!$D$5:$T$279</definedName>
    <definedName name="_xlnm.Print_Area" localSheetId="211">'Roane County Allocation'!$A$4:$H$54</definedName>
    <definedName name="_xlnm.Print_Area" localSheetId="210">'Roane County HowTo'!$D$5:$T$279</definedName>
    <definedName name="_xlnm.Print_Area" localSheetId="213">'Robertson County Allocation'!$A$4:$H$54</definedName>
    <definedName name="_xlnm.Print_Area" localSheetId="212">'Robertson County HowTo'!$D$5:$T$279</definedName>
    <definedName name="_xlnm.Print_Area" localSheetId="119">'Rogersville City Allocation'!$A$4:$H$54</definedName>
    <definedName name="_xlnm.Print_Area" localSheetId="118">'Rogersville City HowTo'!$D$5:$T$279</definedName>
    <definedName name="_xlnm.Print_Area" localSheetId="215">'Rutherford County Allocation'!$A$4:$H$54</definedName>
    <definedName name="_xlnm.Print_Area" localSheetId="214">'Rutherford County HowTo'!$D$5:$T$279</definedName>
    <definedName name="_xlnm.Print_Area" localSheetId="219">'Scott County Allocation'!$A$4:$H$54</definedName>
    <definedName name="_xlnm.Print_Area" localSheetId="218">'Scott County HowTo'!$D$5:$T$279</definedName>
    <definedName name="_xlnm.Print_Area" localSheetId="223">'Sequatchie County Allocation'!$A$4:$H$54</definedName>
    <definedName name="_xlnm.Print_Area" localSheetId="222">'Sequatchie County HowTo'!$D$5:$T$279</definedName>
    <definedName name="_xlnm.Print_Area" localSheetId="225">'Sevier County Allocation'!$A$4:$H$54</definedName>
    <definedName name="_xlnm.Print_Area" localSheetId="224">'Sevier County HowTo'!$D$5:$T$279</definedName>
    <definedName name="_xlnm.Print_Area" localSheetId="227">'Shelby County Allocation'!$A$4:$H$54</definedName>
    <definedName name="_xlnm.Print_Area" localSheetId="226">'Shelby County HowTo'!$D$5:$T$279</definedName>
    <definedName name="_xlnm.Print_Area" localSheetId="241">'Smith County Allocation'!$A$4:$H$54</definedName>
    <definedName name="_xlnm.Print_Area" localSheetId="240">'Smith County HowTo'!$D$5:$T$279</definedName>
    <definedName name="_xlnm.Print_Area" localSheetId="35">'South Carroll SSD Allocation'!$A$4:$H$54</definedName>
    <definedName name="_xlnm.Print_Area" localSheetId="34">'South Carroll SSD HowTo'!$D$5:$T$279</definedName>
    <definedName name="_xlnm.Print_Area" localSheetId="243">'Stewart County Allocation'!$A$4:$H$54</definedName>
    <definedName name="_xlnm.Print_Area" localSheetId="242">'Stewart County HowTo'!$D$5:$T$279</definedName>
    <definedName name="_xlnm.Print_Area" localSheetId="245">'Sullivan County Allocation'!$A$4:$H$54</definedName>
    <definedName name="_xlnm.Print_Area" localSheetId="244">'Sullivan County HowTo'!$D$5:$T$279</definedName>
    <definedName name="_xlnm.Print_Area" localSheetId="251">'Sumner County Allocation'!$A$4:$H$54</definedName>
    <definedName name="_xlnm.Print_Area" localSheetId="250">'Sumner County HowTo'!$D$5:$T$279</definedName>
    <definedName name="_xlnm.Print_Area" localSheetId="185">'Sweetwater City Allocation'!$A$4:$H$54</definedName>
    <definedName name="_xlnm.Print_Area" localSheetId="184">'Sweetwater City HowTo'!$D$5:$T$279</definedName>
    <definedName name="_xlnm.Print_Area" localSheetId="253">'Tipton County Allocation'!$A$4:$H$54</definedName>
    <definedName name="_xlnm.Print_Area" localSheetId="252">'Tipton County HowTo'!$D$5:$T$279</definedName>
    <definedName name="_xlnm.Print_Area" localSheetId="91">'Trenton SSD Allocation'!$A$4:$H$54</definedName>
    <definedName name="_xlnm.Print_Area" localSheetId="90">'Trenton SSD HowTo'!$D$5:$T$279</definedName>
    <definedName name="_xlnm.Print_Area" localSheetId="255">'Trousdale County Allocation'!$A$4:$H$54</definedName>
    <definedName name="_xlnm.Print_Area" localSheetId="254">'Trousdale County HowTo'!$D$5:$T$279</definedName>
    <definedName name="_xlnm.Print_Area" localSheetId="59">'Tullahoma City Allocation'!$A$4:$H$54</definedName>
    <definedName name="_xlnm.Print_Area" localSheetId="58">'Tullahoma City HowTo'!$D$5:$T$279</definedName>
    <definedName name="_xlnm.Print_Area" localSheetId="257">'Unicoi County Allocation'!$A$4:$H$54</definedName>
    <definedName name="_xlnm.Print_Area" localSheetId="256">'Unicoi County HowTo'!$D$5:$T$279</definedName>
    <definedName name="_xlnm.Print_Area" localSheetId="195">'Union City Allocation'!$A$4:$H$54</definedName>
    <definedName name="_xlnm.Print_Area" localSheetId="194">'Union City HowTo'!$D$5:$T$279</definedName>
    <definedName name="_xlnm.Print_Area" localSheetId="259">'Union County Allocation'!$A$4:$H$54</definedName>
    <definedName name="_xlnm.Print_Area" localSheetId="258">'Union County HowTo'!$D$5:$T$279</definedName>
    <definedName name="_xlnm.Print_Area" localSheetId="261">'Van Buren County Allocation'!$A$4:$H$54</definedName>
    <definedName name="_xlnm.Print_Area" localSheetId="260">'Van Buren County HowTo'!$D$5:$T$279</definedName>
    <definedName name="_xlnm.Print_Area" localSheetId="263">'Warren County Allocation'!$A$4:$H$54</definedName>
    <definedName name="_xlnm.Print_Area" localSheetId="262">'Warren County HowTo'!$D$5:$T$279</definedName>
    <definedName name="_xlnm.Print_Area" localSheetId="265">'Washington County Allocation'!$A$4:$H$54</definedName>
    <definedName name="_xlnm.Print_Area" localSheetId="264">'Washington County HowTo'!$D$5:$T$279</definedName>
    <definedName name="_xlnm.Print_Area" localSheetId="269">'Wayne County Allocation'!$A$4:$H$54</definedName>
    <definedName name="_xlnm.Print_Area" localSheetId="268">'Wayne County HowTo'!$D$5:$T$279</definedName>
    <definedName name="_xlnm.Print_Area" localSheetId="271">'Weakley County Allocation'!$A$4:$H$54</definedName>
    <definedName name="_xlnm.Print_Area" localSheetId="270">'Weakley County HowTo'!$D$5:$T$279</definedName>
    <definedName name="_xlnm.Print_Area" localSheetId="37">'West Carroll SSD Allocation'!$A$4:$H$54</definedName>
    <definedName name="_xlnm.Print_Area" localSheetId="36">'West Carroll SSD HowTo'!$D$5:$T$279</definedName>
    <definedName name="_xlnm.Print_Area" localSheetId="273">'White County Allocation'!$A$4:$H$54</definedName>
    <definedName name="_xlnm.Print_Area" localSheetId="272">'White County HowTo'!$D$5:$T$279</definedName>
    <definedName name="_xlnm.Print_Area" localSheetId="275">'Williamson County Allocation'!$A$4:$H$54</definedName>
    <definedName name="_xlnm.Print_Area" localSheetId="274">'Williamson County HowTo'!$D$5:$T$279</definedName>
    <definedName name="_xlnm.Print_Area" localSheetId="279">'Wilson County Allocation'!$A$4:$H$54</definedName>
    <definedName name="_xlnm.Print_Area" localSheetId="278">'Wilson County HowTo'!$D$5:$T$279</definedName>
    <definedName name="_xlnm.Print_Titles" localSheetId="62">'Alamo City HowTo'!$5:$6</definedName>
    <definedName name="_xlnm.Print_Titles" localSheetId="14">'Alcoa City HowTo'!$5:$6</definedName>
    <definedName name="_xlnm.Print_Titles" localSheetId="0">'Anderson County HowTo'!$5:$6</definedName>
    <definedName name="_xlnm.Print_Titles" localSheetId="228">'Arlington City HowTo'!$5:$6</definedName>
    <definedName name="_xlnm.Print_Titles" localSheetId="162">'Athens City HowTo'!$5:$6</definedName>
    <definedName name="_xlnm.Print_Titles" localSheetId="230">'Bartlett City HowTo'!$5:$6</definedName>
    <definedName name="_xlnm.Print_Titles" localSheetId="6">'Bedford County HowTo'!$5:$6</definedName>
    <definedName name="_xlnm.Print_Titles" localSheetId="64">'Bells City HowTo'!$5:$6</definedName>
    <definedName name="_xlnm.Print_Titles" localSheetId="8">'Benton County HowTo'!$5:$6</definedName>
    <definedName name="_xlnm.Print_Titles" localSheetId="10">'Bledsoe County HowTo'!$5:$6</definedName>
    <definedName name="_xlnm.Print_Titles" localSheetId="12">'Blount County HowTo'!$5:$6</definedName>
    <definedName name="_xlnm.Print_Titles" localSheetId="92">'Bradford SSD HowTo'!$5:$6</definedName>
    <definedName name="_xlnm.Print_Titles" localSheetId="18">'Bradley County HowTo'!$5:$6</definedName>
    <definedName name="_xlnm.Print_Titles" localSheetId="246">'Bristol City HowTo'!$5:$6</definedName>
    <definedName name="_xlnm.Print_Titles" localSheetId="22">'Campbell County HowTo'!$5:$6</definedName>
    <definedName name="_xlnm.Print_Titles" localSheetId="24">'Cannon County HowTo'!$5:$6</definedName>
    <definedName name="_xlnm.Print_Titles" localSheetId="26">'Carroll County HowTo'!$5:$6</definedName>
    <definedName name="_xlnm.Print_Titles" localSheetId="38">'Carter County HowTo'!$5:$6</definedName>
    <definedName name="_xlnm.Print_Titles" localSheetId="42">'Cheatham County HowTo'!$5:$6</definedName>
    <definedName name="_xlnm.Print_Titles" localSheetId="44">'Chester County HowTo'!$5:$6</definedName>
    <definedName name="_xlnm.Print_Titles" localSheetId="46">'Claiborne County HowTo'!$5:$6</definedName>
    <definedName name="_xlnm.Print_Titles" localSheetId="48">'Clay County HowTo'!$5:$6</definedName>
    <definedName name="_xlnm.Print_Titles" localSheetId="20">'Cleveland City HowTo'!$5:$6</definedName>
    <definedName name="_xlnm.Print_Titles" localSheetId="2">'Clinton City HowTo'!$5:$6</definedName>
    <definedName name="_xlnm.Print_Titles" localSheetId="50">'Cocke County HowTo'!$5:$6</definedName>
    <definedName name="_xlnm.Print_Titles" localSheetId="54">'Coffee County HowTo'!$5:$6</definedName>
    <definedName name="_xlnm.Print_Titles" localSheetId="232">'Collierville City HowTo'!$5:$6</definedName>
    <definedName name="_xlnm.Print_Titles" localSheetId="60">'Crockett County HowTo'!$5:$6</definedName>
    <definedName name="_xlnm.Print_Titles" localSheetId="66">'Cumberland County HowTo'!$5:$6</definedName>
    <definedName name="_xlnm.Print_Titles" localSheetId="68">'Davidson County HowTo'!$5:$6</definedName>
    <definedName name="_xlnm.Print_Titles" localSheetId="208">'Dayton City HowTo'!$5:$6</definedName>
    <definedName name="_xlnm.Print_Titles" localSheetId="70">'Decatur County HowTo'!$5:$6</definedName>
    <definedName name="_xlnm.Print_Titles" localSheetId="72">'DeKalb County HowTo'!$5:$6</definedName>
    <definedName name="_xlnm.Print_Titles" localSheetId="74">'Dickson County HowTo'!$5:$6</definedName>
    <definedName name="_xlnm.Print_Titles" localSheetId="76">'Dyer County HowTo'!$5:$6</definedName>
    <definedName name="_xlnm.Print_Titles" localSheetId="78">'Dyersburg City HowTo'!$5:$6</definedName>
    <definedName name="_xlnm.Print_Titles" localSheetId="40">'Elizabethton City HowTo'!$5:$6</definedName>
    <definedName name="_xlnm.Print_Titles" localSheetId="164">'Etowah City HowTo'!$5:$6</definedName>
    <definedName name="_xlnm.Print_Titles" localSheetId="80">'Fayette County HowTo'!$5:$6</definedName>
    <definedName name="_xlnm.Print_Titles" localSheetId="154">'Fayetteville City HowTo'!$5:$6</definedName>
    <definedName name="_xlnm.Print_Titles" localSheetId="82">'Fentress County HowTo'!$5:$6</definedName>
    <definedName name="_xlnm.Print_Titles" localSheetId="84">'Franklin County HowTo'!$5:$6</definedName>
    <definedName name="_xlnm.Print_Titles" localSheetId="276">'Franklin SSD HowTo'!$5:$6</definedName>
    <definedName name="_xlnm.Print_Titles" localSheetId="234">'Germantown City HowTo'!$5:$6</definedName>
    <definedName name="_xlnm.Print_Titles" localSheetId="94">'Gibson SSD HowTo'!$5:$6</definedName>
    <definedName name="_xlnm.Print_Titles" localSheetId="96">'Giles County HowTo'!$5:$6</definedName>
    <definedName name="_xlnm.Print_Titles" localSheetId="98">'Grainger County HowTo'!$5:$6</definedName>
    <definedName name="_xlnm.Print_Titles" localSheetId="100">'Greene County HowTo'!$5:$6</definedName>
    <definedName name="_xlnm.Print_Titles" localSheetId="102">'Greeneville City HowTo'!$5:$6</definedName>
    <definedName name="_xlnm.Print_Titles" localSheetId="104">'Grundy County HowTo'!$5:$6</definedName>
    <definedName name="_xlnm.Print_Titles" localSheetId="106">'Hamblen County HowTo'!$5:$6</definedName>
    <definedName name="_xlnm.Print_Titles" localSheetId="108">'Hamilton County HowTo'!$5:$6</definedName>
    <definedName name="_xlnm.Print_Titles" localSheetId="110">'Hancock County HowTo'!$5:$6</definedName>
    <definedName name="_xlnm.Print_Titles" localSheetId="112">'Hardeman County HowTo'!$5:$6</definedName>
    <definedName name="_xlnm.Print_Titles" localSheetId="114">'Hardin County HowTo'!$5:$6</definedName>
    <definedName name="_xlnm.Print_Titles" localSheetId="116">'Hawkins County HowTo'!$5:$6</definedName>
    <definedName name="_xlnm.Print_Titles" localSheetId="120">'Haywood County HowTo'!$5:$6</definedName>
    <definedName name="_xlnm.Print_Titles" localSheetId="122">'Henderson County HowTo'!$5:$6</definedName>
    <definedName name="_xlnm.Print_Titles" localSheetId="126">'Henry County HowTo'!$5:$6</definedName>
    <definedName name="_xlnm.Print_Titles" localSheetId="130">'Hickman County HowTo'!$5:$6</definedName>
    <definedName name="_xlnm.Print_Titles" localSheetId="28">'Hollow Rock-Bruceton HowTo'!$5:$6</definedName>
    <definedName name="_xlnm.Print_Titles" localSheetId="132">'Houston County HowTo'!$5:$6</definedName>
    <definedName name="_xlnm.Print_Titles" localSheetId="86">'Humboldt City HowTo'!$5:$6</definedName>
    <definedName name="_xlnm.Print_Titles" localSheetId="134">'Humphreys County HowTo'!$5:$6</definedName>
    <definedName name="_xlnm.Print_Titles" localSheetId="30">'Huntingdon SSD HowTo'!$5:$6</definedName>
    <definedName name="_xlnm.Print_Titles" localSheetId="136">'Jackson County HowTo'!$5:$6</definedName>
    <definedName name="_xlnm.Print_Titles" localSheetId="138">'Jefferson County HowTo'!$5:$6</definedName>
    <definedName name="_xlnm.Print_Titles" localSheetId="266">'Johnson City HowTo'!$5:$6</definedName>
    <definedName name="_xlnm.Print_Titles" localSheetId="140">'Johnson County HowTo'!$5:$6</definedName>
    <definedName name="_xlnm.Print_Titles" localSheetId="248">'Kingsport City HowTo'!$5:$6</definedName>
    <definedName name="_xlnm.Print_Titles" localSheetId="142">'Knox County HowTo'!$5:$6</definedName>
    <definedName name="_xlnm.Print_Titles" localSheetId="144">'Lake County HowTo'!$5:$6</definedName>
    <definedName name="_xlnm.Print_Titles" localSheetId="236">'Lakeland City HowTo'!$5:$6</definedName>
    <definedName name="_xlnm.Print_Titles" localSheetId="146">'Lauderdale County HowTo'!$5:$6</definedName>
    <definedName name="_xlnm.Print_Titles" localSheetId="148">'Lawrence County HowTo'!$5:$6</definedName>
    <definedName name="_xlnm.Print_Titles" localSheetId="280">'Lebanon City HowTo'!$5:$6</definedName>
    <definedName name="_xlnm.Print_Titles" localSheetId="158">'Lenoir City HowTo'!$5:$6</definedName>
    <definedName name="_xlnm.Print_Titles" localSheetId="150">'Lewis County HowTo'!$5:$6</definedName>
    <definedName name="_xlnm.Print_Titles" localSheetId="124">'Lexington City HowTo'!$5:$6</definedName>
    <definedName name="_xlnm.Print_Titles" localSheetId="152">'Lincoln County HowTo'!$5:$6</definedName>
    <definedName name="_xlnm.Print_Titles" localSheetId="156">'Loudon County HowTo'!$5:$6</definedName>
    <definedName name="_xlnm.Print_Titles" localSheetId="168">'Macon County HowTo'!$5:$6</definedName>
    <definedName name="_xlnm.Print_Titles" localSheetId="170">'Madison County HowTo'!$5:$6</definedName>
    <definedName name="_xlnm.Print_Titles" localSheetId="56">'Manchester City HowTo'!$5:$6</definedName>
    <definedName name="_xlnm.Print_Titles" localSheetId="172">'Marion County HowTo'!$5:$6</definedName>
    <definedName name="_xlnm.Print_Titles" localSheetId="176">'Marshall County HowTo'!$5:$6</definedName>
    <definedName name="_xlnm.Print_Titles" localSheetId="16">'Maryville City HowTo'!$5:$6</definedName>
    <definedName name="_xlnm.Print_Titles" localSheetId="178">'Maury County HowTo'!$5:$6</definedName>
    <definedName name="_xlnm.Print_Titles" localSheetId="32">'McKenzie SSD HowTo'!$5:$6</definedName>
    <definedName name="_xlnm.Print_Titles" localSheetId="160">'McMinn County HowTo'!$5:$6</definedName>
    <definedName name="_xlnm.Print_Titles" localSheetId="166">'McNairy County HowTo'!$5:$6</definedName>
    <definedName name="_xlnm.Print_Titles" localSheetId="180">'Meigs County HowTo'!$5:$6</definedName>
    <definedName name="_xlnm.Print_Titles" localSheetId="88">'Milan SSD HowTo'!$5:$6</definedName>
    <definedName name="_xlnm.Print_Titles" localSheetId="238">'Millington City HowTo'!$5:$6</definedName>
    <definedName name="_xlnm.Print_Titles" localSheetId="182">'Monroe County HowTo'!$5:$6</definedName>
    <definedName name="_xlnm.Print_Titles" localSheetId="186">'Montgomery County HowTo'!$5:$6</definedName>
    <definedName name="_xlnm.Print_Titles" localSheetId="188">'Moore County HowTo'!$5:$6</definedName>
    <definedName name="_xlnm.Print_Titles" localSheetId="190">'Morgan County HowTo'!$5:$6</definedName>
    <definedName name="_xlnm.Print_Titles" localSheetId="216">'Murfreesboro City HowTo'!$5:$6</definedName>
    <definedName name="_xlnm.Print_Titles" localSheetId="52">'Newport City HowTo'!$5:$6</definedName>
    <definedName name="_xlnm.Print_Titles" localSheetId="4">'Oak Ridge HowTo'!$5:$6</definedName>
    <definedName name="_xlnm.Print_Titles" localSheetId="192">'Obion County HowTo'!$5:$6</definedName>
    <definedName name="_xlnm.Print_Titles" localSheetId="220">'Oneida SSD HowTo'!$5:$6</definedName>
    <definedName name="_xlnm.Print_Titles" localSheetId="196">'Overton County HowTo'!$5:$6</definedName>
    <definedName name="_xlnm.Print_Titles" localSheetId="128">'Paris SSD HowTo'!$5:$6</definedName>
    <definedName name="_xlnm.Print_Titles" localSheetId="198">'Perry County HowTo'!$5:$6</definedName>
    <definedName name="_xlnm.Print_Titles" localSheetId="200">'Pickett County HowTo'!$5:$6</definedName>
    <definedName name="_xlnm.Print_Titles" localSheetId="202">'Polk County HowTo'!$5:$6</definedName>
    <definedName name="_xlnm.Print_Titles" localSheetId="204">'Putnam County HowTo'!$5:$6</definedName>
    <definedName name="_xlnm.Print_Titles" localSheetId="206">'Rhea County HowTo'!$5:$6</definedName>
    <definedName name="_xlnm.Print_Titles" localSheetId="174">'Richard City SSD HowTo'!$5:$6</definedName>
    <definedName name="_xlnm.Print_Titles" localSheetId="210">'Roane County HowTo'!$5:$6</definedName>
    <definedName name="_xlnm.Print_Titles" localSheetId="212">'Robertson County HowTo'!$5:$6</definedName>
    <definedName name="_xlnm.Print_Titles" localSheetId="118">'Rogersville City HowTo'!$5:$6</definedName>
    <definedName name="_xlnm.Print_Titles" localSheetId="214">'Rutherford County HowTo'!$5:$6</definedName>
    <definedName name="_xlnm.Print_Titles" localSheetId="218">'Scott County HowTo'!$5:$6</definedName>
    <definedName name="_xlnm.Print_Titles" localSheetId="222">'Sequatchie County HowTo'!$5:$6</definedName>
    <definedName name="_xlnm.Print_Titles" localSheetId="224">'Sevier County HowTo'!$5:$6</definedName>
    <definedName name="_xlnm.Print_Titles" localSheetId="226">'Shelby County HowTo'!$5:$6</definedName>
    <definedName name="_xlnm.Print_Titles" localSheetId="240">'Smith County HowTo'!$5:$6</definedName>
    <definedName name="_xlnm.Print_Titles" localSheetId="34">'South Carroll SSD HowTo'!$5:$6</definedName>
    <definedName name="_xlnm.Print_Titles" localSheetId="242">'Stewart County HowTo'!$5:$6</definedName>
    <definedName name="_xlnm.Print_Titles" localSheetId="244">'Sullivan County HowTo'!$5:$6</definedName>
    <definedName name="_xlnm.Print_Titles" localSheetId="250">'Sumner County HowTo'!$5:$6</definedName>
    <definedName name="_xlnm.Print_Titles" localSheetId="184">'Sweetwater City HowTo'!$5:$6</definedName>
    <definedName name="_xlnm.Print_Titles" localSheetId="252">'Tipton County HowTo'!$5:$6</definedName>
    <definedName name="_xlnm.Print_Titles" localSheetId="90">'Trenton SSD HowTo'!$5:$6</definedName>
    <definedName name="_xlnm.Print_Titles" localSheetId="254">'Trousdale County HowTo'!$5:$6</definedName>
    <definedName name="_xlnm.Print_Titles" localSheetId="58">'Tullahoma City HowTo'!$5:$6</definedName>
    <definedName name="_xlnm.Print_Titles" localSheetId="256">'Unicoi County HowTo'!$5:$6</definedName>
    <definedName name="_xlnm.Print_Titles" localSheetId="194">'Union City HowTo'!$5:$6</definedName>
    <definedName name="_xlnm.Print_Titles" localSheetId="258">'Union County HowTo'!$5:$6</definedName>
    <definedName name="_xlnm.Print_Titles" localSheetId="260">'Van Buren County HowTo'!$5:$6</definedName>
    <definedName name="_xlnm.Print_Titles" localSheetId="262">'Warren County HowTo'!$5:$6</definedName>
    <definedName name="_xlnm.Print_Titles" localSheetId="264">'Washington County HowTo'!$5:$6</definedName>
    <definedName name="_xlnm.Print_Titles" localSheetId="268">'Wayne County HowTo'!$5:$6</definedName>
    <definedName name="_xlnm.Print_Titles" localSheetId="270">'Weakley County HowTo'!$5:$6</definedName>
    <definedName name="_xlnm.Print_Titles" localSheetId="36">'West Carroll SSD HowTo'!$5:$6</definedName>
    <definedName name="_xlnm.Print_Titles" localSheetId="272">'White County HowTo'!$5:$6</definedName>
    <definedName name="_xlnm.Print_Titles" localSheetId="274">'Williamson County HowTo'!$5:$6</definedName>
    <definedName name="_xlnm.Print_Titles" localSheetId="278">'Wilson County HowTo'!$5:$6</definedName>
  </definedNames>
  <calcPr calcId="191029" fullCalcOn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<sst xmlns="http://schemas.openxmlformats.org/spreadsheetml/2006/main" count="74225" uniqueCount="1073">
  <si>
    <t xml:space="preserve">  Lebanon SSD</t>
  </si>
  <si>
    <t>Basic Education Program Allocation</t>
  </si>
  <si>
    <t>2021-2022</t>
  </si>
  <si>
    <t>July Final</t>
  </si>
  <si>
    <t xml:space="preserve"> Instructional Salaries Funding</t>
  </si>
  <si>
    <t xml:space="preserve">        Total Full Funding - Instructional</t>
  </si>
  <si>
    <t>Less: Required Local Matching Funds 31.14%</t>
  </si>
  <si>
    <t>State Share of Instructional Funding 68.86%</t>
  </si>
  <si>
    <t xml:space="preserve">(1)  </t>
  </si>
  <si>
    <t xml:space="preserve"> Instructional Benefits Funding</t>
  </si>
  <si>
    <t xml:space="preserve">(2)  </t>
  </si>
  <si>
    <t xml:space="preserve"> Classroom Funding</t>
  </si>
  <si>
    <t xml:space="preserve">        Total Full Funding - Classroom</t>
  </si>
  <si>
    <t>Less: Required Local Matching Funds 29.51%</t>
  </si>
  <si>
    <t>State Share of Classroom Funding 70.49%</t>
  </si>
  <si>
    <t xml:space="preserve">(3)  </t>
  </si>
  <si>
    <t xml:space="preserve"> Non-Classroom Funding</t>
  </si>
  <si>
    <t xml:space="preserve">        Total Full Funding - Non-Classroom</t>
  </si>
  <si>
    <t>Less: Required Local Matching Funds 49.94%</t>
  </si>
  <si>
    <t>State Share of Non-Classroom Funding 50.06%</t>
  </si>
  <si>
    <t xml:space="preserve">(4)  </t>
  </si>
  <si>
    <t xml:space="preserve"> Total State BEP Funding Allocation</t>
  </si>
  <si>
    <t>(1) + (2) + (3) + (4)</t>
  </si>
  <si>
    <t>(5)</t>
  </si>
  <si>
    <t>Plus Additional Minimum Funding</t>
  </si>
  <si>
    <t/>
  </si>
  <si>
    <t xml:space="preserve"> </t>
  </si>
  <si>
    <t>FY21 Local Contribution</t>
  </si>
  <si>
    <t>Total Required Local Matching Funds</t>
  </si>
  <si>
    <t>(6)</t>
  </si>
  <si>
    <t>Total BEP Funding - State and Local</t>
  </si>
  <si>
    <t>(5) + (6)</t>
  </si>
  <si>
    <t>Additional Information</t>
  </si>
  <si>
    <t>Student Counts (Weighted average of months 2,3,6 and 7)</t>
  </si>
  <si>
    <t>2020-21</t>
  </si>
  <si>
    <t>2019-20</t>
  </si>
  <si>
    <t xml:space="preserve">   Total ADMs</t>
  </si>
  <si>
    <t xml:space="preserve">   Career and Technical ADMs Served</t>
  </si>
  <si>
    <t xml:space="preserve">   Special Education ADMs Identified and Served</t>
  </si>
  <si>
    <t>FY22 New Instructional Salary Funds / Required increase</t>
  </si>
  <si>
    <t>System FY20 Weighted Average Salary</t>
  </si>
  <si>
    <t>Statewide FY20 Weighted Average Salary</t>
  </si>
  <si>
    <t>IEA Program - per pupil amount</t>
  </si>
  <si>
    <t>Fiscal Capacity Indices</t>
  </si>
  <si>
    <t>TACIR Index</t>
  </si>
  <si>
    <t>CBER/Fox Index</t>
  </si>
  <si>
    <t xml:space="preserve">TACIR 50% &amp; CBER 50% </t>
  </si>
  <si>
    <t>Counter:</t>
  </si>
  <si>
    <t>First:</t>
  </si>
  <si>
    <t>Last:</t>
  </si>
  <si>
    <t>How To</t>
  </si>
  <si>
    <t>rounding: -3 *</t>
  </si>
  <si>
    <t xml:space="preserve">   Lebanon SSD</t>
  </si>
  <si>
    <t xml:space="preserve">   Instructional Salary Components</t>
  </si>
  <si>
    <t>Position Classification</t>
  </si>
  <si>
    <t>ADMs</t>
  </si>
  <si>
    <t>Ratio</t>
  </si>
  <si>
    <t>Positions</t>
  </si>
  <si>
    <t>Notes/Minimums/Maximums/Totals</t>
  </si>
  <si>
    <t>Instructional</t>
  </si>
  <si>
    <t>Teachers</t>
  </si>
  <si>
    <t>Lookup Col.</t>
  </si>
  <si>
    <t>Regular</t>
  </si>
  <si>
    <t>K-3</t>
  </si>
  <si>
    <t>¸</t>
  </si>
  <si>
    <t>=</t>
  </si>
  <si>
    <t>4-6</t>
  </si>
  <si>
    <t>7-9</t>
  </si>
  <si>
    <t>ratio adjusted for duty-free period (one of six)</t>
  </si>
  <si>
    <t>10-12</t>
  </si>
  <si>
    <t>Career Technical</t>
  </si>
  <si>
    <t>Special Education</t>
  </si>
  <si>
    <t>FTE voc. ed. served</t>
  </si>
  <si>
    <t>Option 1</t>
  </si>
  <si>
    <t>Option 2</t>
  </si>
  <si>
    <t>Option 3</t>
  </si>
  <si>
    <t>Option 4</t>
  </si>
  <si>
    <t>Option 5</t>
  </si>
  <si>
    <t>Option 6</t>
  </si>
  <si>
    <t>Option 7</t>
  </si>
  <si>
    <t>Option 8</t>
  </si>
  <si>
    <t>Option 9</t>
  </si>
  <si>
    <t>Option 10</t>
  </si>
  <si>
    <t>ESL</t>
  </si>
  <si>
    <t>Translators</t>
  </si>
  <si>
    <t>Art</t>
  </si>
  <si>
    <t>K-6</t>
  </si>
  <si>
    <t>Music</t>
  </si>
  <si>
    <t>Physical Education</t>
  </si>
  <si>
    <t>K-4</t>
  </si>
  <si>
    <t>5-6</t>
  </si>
  <si>
    <t>Librarians</t>
  </si>
  <si>
    <t>K-8</t>
  </si>
  <si>
    <t>(see Blue Book)</t>
  </si>
  <si>
    <t>9-12</t>
  </si>
  <si>
    <t>School Counselors</t>
  </si>
  <si>
    <t>7-12 + Voc. Ed.</t>
  </si>
  <si>
    <t>min = one per county, split based on share of total ADM</t>
  </si>
  <si>
    <t>RTI positions</t>
  </si>
  <si>
    <t>Supervisors</t>
  </si>
  <si>
    <t>FTE voc. ed. served at home system</t>
  </si>
  <si>
    <t>Sys-wide Instr.</t>
  </si>
  <si>
    <t>Sp. Ed.</t>
  </si>
  <si>
    <t>Sp. Ed. Assess.</t>
  </si>
  <si>
    <t>Principals</t>
  </si>
  <si>
    <t>Asst. Principals</t>
  </si>
  <si>
    <t>Elementary (k-8)</t>
  </si>
  <si>
    <t>see Blue Book</t>
  </si>
  <si>
    <t>Secondary (9-12)</t>
  </si>
  <si>
    <t>Other Professional</t>
  </si>
  <si>
    <t>Social Workers</t>
  </si>
  <si>
    <t>use share</t>
  </si>
  <si>
    <t>Psychologists</t>
  </si>
  <si>
    <t>Total All Professional Positions</t>
  </si>
  <si>
    <t>System BEP Instructional Salary</t>
  </si>
  <si>
    <t>x</t>
  </si>
  <si>
    <t>County CDF</t>
  </si>
  <si>
    <t>Total Salary Allocation</t>
  </si>
  <si>
    <t>------------&gt;</t>
  </si>
  <si>
    <t>----&gt;</t>
  </si>
  <si>
    <t>State Percent for Instructional Salary Components</t>
  </si>
  <si>
    <t>Total State Instructional Salary Allocation</t>
  </si>
  <si>
    <t xml:space="preserve">   Instructional Benefits Components</t>
  </si>
  <si>
    <t>Combined Social Security &amp; Retirement Rates</t>
  </si>
  <si>
    <t>Total Social Security &amp; Retirement Allocation</t>
  </si>
  <si>
    <t>Insurance Premium Amount</t>
  </si>
  <si>
    <t>Total Insurance Premium Allocation</t>
  </si>
  <si>
    <t xml:space="preserve">Total Instructional Benefits Allocation </t>
  </si>
  <si>
    <t>State Percent for Instructional Benefit Components</t>
  </si>
  <si>
    <t>Total State Instructional Benefits Allocation</t>
  </si>
  <si>
    <t xml:space="preserve">   Classroom Components</t>
  </si>
  <si>
    <t>Nurses</t>
  </si>
  <si>
    <t>min = one per system</t>
  </si>
  <si>
    <t>Salary Allocation</t>
  </si>
  <si>
    <t>Total Salary Allocation for Nurses</t>
  </si>
  <si>
    <t>Total Salary Allocation for Nurses w/CDF</t>
  </si>
  <si>
    <t>Assistants</t>
  </si>
  <si>
    <t>Options 5,7,8</t>
  </si>
  <si>
    <t>Library</t>
  </si>
  <si>
    <t>Total All Assistant Positions</t>
  </si>
  <si>
    <t>Salary Allocation for Assistants</t>
  </si>
  <si>
    <t>Total Salary Allocation for Assistants</t>
  </si>
  <si>
    <t>Total Salary Allocation for Assistants w/CDF</t>
  </si>
  <si>
    <t>Assistants combined Social Security &amp; Retirement Rates</t>
  </si>
  <si>
    <t>Total All Non-professional Education Positions</t>
  </si>
  <si>
    <t>Total Ins. Allocation for Nurses and Assistants</t>
  </si>
  <si>
    <t>Total Allocation for Nurses and Assistants</t>
  </si>
  <si>
    <t>Other Classroom Allocations</t>
  </si>
  <si>
    <t>At Risk</t>
  </si>
  <si>
    <t>Total Eligibles</t>
  </si>
  <si>
    <t>Substitute Teachers</t>
  </si>
  <si>
    <t>Total ADM</t>
  </si>
  <si>
    <t>Alternative Schools</t>
  </si>
  <si>
    <t>7-12 + CTE</t>
  </si>
  <si>
    <t>FTE voc. ed. at home system</t>
  </si>
  <si>
    <t>Duty-free Lunch</t>
  </si>
  <si>
    <t>Textbooks</t>
  </si>
  <si>
    <t>Classroom Materials &amp; Supplies</t>
  </si>
  <si>
    <t>reg. k-12 + Opt. 7-9</t>
  </si>
  <si>
    <t>Instructional Equipment</t>
  </si>
  <si>
    <t>Classroom-related Travel</t>
  </si>
  <si>
    <t>Exit Exams</t>
  </si>
  <si>
    <t>Academic grade 11</t>
  </si>
  <si>
    <t>Career Technical grade 12</t>
  </si>
  <si>
    <t>Career Technical Education Center Transportation</t>
  </si>
  <si>
    <t>see Work Sheet #1</t>
  </si>
  <si>
    <t>Technology</t>
  </si>
  <si>
    <t>Total Other Allocations</t>
  </si>
  <si>
    <t>----------------------------------------&gt;</t>
  </si>
  <si>
    <t>Total All Classroom Allocations</t>
  </si>
  <si>
    <t>State Percent for Classroom Components</t>
  </si>
  <si>
    <t>Total State Classroom Allocation</t>
  </si>
  <si>
    <t xml:space="preserve">   Non-classroom Components</t>
  </si>
  <si>
    <t>Superintendent</t>
  </si>
  <si>
    <t>max = one per county, split based on share of total ADM</t>
  </si>
  <si>
    <t>Technology Coord</t>
  </si>
  <si>
    <t>Total Superintendent and Technology Coord Positions</t>
  </si>
  <si>
    <t>Total Ins. Allocation for Supt and Tech Coord.</t>
  </si>
  <si>
    <t>System Secretarial Support</t>
  </si>
  <si>
    <t>School Secretaries</t>
  </si>
  <si>
    <t>Custodians</t>
  </si>
  <si>
    <t>calculated sq. footage</t>
  </si>
  <si>
    <t>from Work Sheet #2</t>
  </si>
  <si>
    <t>Total Sys. and Sch. Support Positions</t>
  </si>
  <si>
    <t xml:space="preserve">Total Ins. Allocation for Sys. and Sch. Support </t>
  </si>
  <si>
    <t>Total Allocation for Non-classroom Positions</t>
  </si>
  <si>
    <t xml:space="preserve">   Non-classroom Components (Cont'd)</t>
  </si>
  <si>
    <t>Other Non-classroom Allocations</t>
  </si>
  <si>
    <t>Non-instructional Equipment</t>
  </si>
  <si>
    <t>Pupil Transportation</t>
  </si>
  <si>
    <t>Maintenance &amp; Operations</t>
  </si>
  <si>
    <t>CDF &amp; Benefits for Transportation and M&amp;O Personnel</t>
  </si>
  <si>
    <t>45% of Pupil Transportation</t>
  </si>
  <si>
    <t>60% of M&amp;O</t>
  </si>
  <si>
    <t>Total Allocation for Trans &amp; M&amp;O Personnel Salaries</t>
  </si>
  <si>
    <t>County CDF Adjustment</t>
  </si>
  <si>
    <t>CDF  Allocation for Trans &amp; M&amp;O Salaries</t>
  </si>
  <si>
    <t>Total Allocation for Trans &amp; M&amp;O Salaries w/CDF</t>
  </si>
  <si>
    <t>Ret/FICA Allocation for Trans &amp; M&amp;O Personnel</t>
  </si>
  <si>
    <t>Non-classroom Ins. Prem. % of Salary</t>
  </si>
  <si>
    <t>divide ins. prem. allocations by salary allocations</t>
  </si>
  <si>
    <t>Insurance Allocation for Trans &amp; M&amp;O Personnel</t>
  </si>
  <si>
    <t xml:space="preserve">Other Transportation and M&amp;O </t>
  </si>
  <si>
    <t>55% of Pupil Transportation</t>
  </si>
  <si>
    <t>40% of M&amp;O</t>
  </si>
  <si>
    <t>Total Allocation for Other Trans &amp; M&amp;O</t>
  </si>
  <si>
    <t>Capital Outlay</t>
  </si>
  <si>
    <t>(see Work Sheet #2)</t>
  </si>
  <si>
    <t>Total Other Non-classroom Allocations</t>
  </si>
  <si>
    <t>Total All Non-classroom Allocations</t>
  </si>
  <si>
    <t>State Percent for Non-classroom Components</t>
  </si>
  <si>
    <t>Total State Non-classroom Allocation</t>
  </si>
  <si>
    <t>Total State Allocation</t>
  </si>
  <si>
    <t>Work Sheet #1:  Career Technical Education Center Transportation</t>
  </si>
  <si>
    <t>FTEADM transported</t>
  </si>
  <si>
    <t>Average one-way miles to center</t>
  </si>
  <si>
    <t>Unit Cost</t>
  </si>
  <si>
    <t>Total Career Technical Education Center Transportation</t>
  </si>
  <si>
    <t>Work Sheet #2:  Capital Outlay</t>
  </si>
  <si>
    <t>Square Footage Requirement</t>
  </si>
  <si>
    <t>k-4</t>
  </si>
  <si>
    <t>5-8</t>
  </si>
  <si>
    <t>Total Square Footage Requirement</t>
  </si>
  <si>
    <t>Estimated Cost of Construction</t>
  </si>
  <si>
    <t>k-4 sq. footage</t>
  </si>
  <si>
    <t>5-8 sq. footage</t>
  </si>
  <si>
    <t>9-12 sq. footage</t>
  </si>
  <si>
    <t>Subtotal Estimated Cost of Construction</t>
  </si>
  <si>
    <t>Equipment Allocation Rate</t>
  </si>
  <si>
    <t>Architect's Fees</t>
  </si>
  <si>
    <t>Total Estimated Cost of Construction</t>
  </si>
  <si>
    <t>Estimated Annual Cost of Construction</t>
  </si>
  <si>
    <t>Debt Service Period</t>
  </si>
  <si>
    <t>@</t>
  </si>
  <si>
    <t>years</t>
  </si>
  <si>
    <t>Debt Service Rate</t>
  </si>
  <si>
    <t>interest</t>
  </si>
  <si>
    <t>Amortization Cost</t>
  </si>
  <si>
    <t>Life Expectancy</t>
  </si>
  <si>
    <t>Grand Total Capital Outlay Funding</t>
  </si>
  <si>
    <t>HowToStart</t>
  </si>
  <si>
    <t>HowToEnd</t>
  </si>
  <si>
    <t>HowToCount</t>
  </si>
  <si>
    <t>Wilson County</t>
  </si>
  <si>
    <t xml:space="preserve"> Wilson County</t>
  </si>
  <si>
    <t xml:space="preserve">  Franklin SSD</t>
  </si>
  <si>
    <t>Less: Required Local Matching Funds 44.36%</t>
  </si>
  <si>
    <t>State Share of Instructional Funding 55.64%</t>
  </si>
  <si>
    <t>Less: Required Local Matching Funds 48.95%</t>
  </si>
  <si>
    <t>State Share of Classroom Funding 51.05%</t>
  </si>
  <si>
    <t>Less: Required Local Matching Funds 71.50%</t>
  </si>
  <si>
    <t>State Share of Non-Classroom Funding 28.50%</t>
  </si>
  <si>
    <t>BEP Allocation is Minimum Funding Provision</t>
  </si>
  <si>
    <t xml:space="preserve">   Franklin SSD</t>
  </si>
  <si>
    <t>Williamson County</t>
  </si>
  <si>
    <t xml:space="preserve"> Williamson County</t>
  </si>
  <si>
    <t>White County</t>
  </si>
  <si>
    <t>Less: Required Local Matching Funds 17.56%</t>
  </si>
  <si>
    <t>State Share of Instructional Funding 82.44%</t>
  </si>
  <si>
    <t>Less: Required Local Matching Funds 13.71%</t>
  </si>
  <si>
    <t>State Share of Classroom Funding 86.29%</t>
  </si>
  <si>
    <t>Less: Required Local Matching Funds 26.58%</t>
  </si>
  <si>
    <t>State Share of Non-Classroom Funding 73.42%</t>
  </si>
  <si>
    <t xml:space="preserve"> White County</t>
  </si>
  <si>
    <t>Weakley County</t>
  </si>
  <si>
    <t>Less: Required Local Matching Funds 21.22%</t>
  </si>
  <si>
    <t>State Share of Instructional Funding 78.78%</t>
  </si>
  <si>
    <t>Less: Required Local Matching Funds 16.89%</t>
  </si>
  <si>
    <t>State Share of Classroom Funding 83.11%</t>
  </si>
  <si>
    <t>Less: Required Local Matching Funds 32.61%</t>
  </si>
  <si>
    <t>State Share of Non-Classroom Funding 67.39%</t>
  </si>
  <si>
    <t xml:space="preserve"> Weakley County</t>
  </si>
  <si>
    <t>Wayne County</t>
  </si>
  <si>
    <t>Less: Required Local Matching Funds 14.33%</t>
  </si>
  <si>
    <t>State Share of Instructional Funding 85.67%</t>
  </si>
  <si>
    <t>Less: Required Local Matching Funds 12.57%</t>
  </si>
  <si>
    <t>State Share of Classroom Funding 87.43%</t>
  </si>
  <si>
    <t>Less: Required Local Matching Funds 21.05%</t>
  </si>
  <si>
    <t>State Share of Non-Classroom Funding 78.95%</t>
  </si>
  <si>
    <t xml:space="preserve"> Wayne County</t>
  </si>
  <si>
    <t xml:space="preserve">  Johnson City</t>
  </si>
  <si>
    <t>Less: Required Local Matching Funds 34.15%</t>
  </si>
  <si>
    <t>State Share of Instructional Funding 65.85%</t>
  </si>
  <si>
    <t>Less: Required Local Matching Funds 29.03%</t>
  </si>
  <si>
    <t>State Share of Classroom Funding 70.97%</t>
  </si>
  <si>
    <t>Less: Required Local Matching Funds 54.63%</t>
  </si>
  <si>
    <t>State Share of Non-Classroom Funding 45.37%</t>
  </si>
  <si>
    <t xml:space="preserve">   Johnson City</t>
  </si>
  <si>
    <t>Washington County</t>
  </si>
  <si>
    <t xml:space="preserve"> Washington County</t>
  </si>
  <si>
    <t>Warren County</t>
  </si>
  <si>
    <t>Less: Required Local Matching Funds 19.33%</t>
  </si>
  <si>
    <t>State Share of Instructional Funding 80.67%</t>
  </si>
  <si>
    <t>Less: Required Local Matching Funds 14.75%</t>
  </si>
  <si>
    <t>State Share of Classroom Funding 85.25%</t>
  </si>
  <si>
    <t>Less: Required Local Matching Funds 30.87%</t>
  </si>
  <si>
    <t>State Share of Non-Classroom Funding 69.13%</t>
  </si>
  <si>
    <t xml:space="preserve"> Warren County</t>
  </si>
  <si>
    <t>Van Buren County</t>
  </si>
  <si>
    <t>Less: Required Local Matching Funds 15.83%</t>
  </si>
  <si>
    <t>State Share of Instructional Funding 84.17%</t>
  </si>
  <si>
    <t>Less: Required Local Matching Funds 12.10%</t>
  </si>
  <si>
    <t>State Share of Classroom Funding 87.90%</t>
  </si>
  <si>
    <t>Less: Required Local Matching Funds 22.33%</t>
  </si>
  <si>
    <t>State Share of Non-Classroom Funding 77.67%</t>
  </si>
  <si>
    <t xml:space="preserve"> Van Buren County</t>
  </si>
  <si>
    <t>Union County</t>
  </si>
  <si>
    <t>Less: Required Local Matching Funds 6.78%</t>
  </si>
  <si>
    <t>State Share of Instructional Funding 93.22%</t>
  </si>
  <si>
    <t>Less: Required Local Matching Funds 4.98%</t>
  </si>
  <si>
    <t>State Share of Classroom Funding 95.02%</t>
  </si>
  <si>
    <t>Less: Required Local Matching Funds 10.63%</t>
  </si>
  <si>
    <t>State Share of Non-Classroom Funding 89.37%</t>
  </si>
  <si>
    <t xml:space="preserve"> Union County</t>
  </si>
  <si>
    <t>Unicoi County</t>
  </si>
  <si>
    <t>Less: Required Local Matching Funds 20.15%</t>
  </si>
  <si>
    <t>State Share of Instructional Funding 79.85%</t>
  </si>
  <si>
    <t>Less: Required Local Matching Funds 16.78%</t>
  </si>
  <si>
    <t>State Share of Classroom Funding 83.22%</t>
  </si>
  <si>
    <t>Less: Required Local Matching Funds 30.98%</t>
  </si>
  <si>
    <t>State Share of Non-Classroom Funding 69.02%</t>
  </si>
  <si>
    <t xml:space="preserve"> Unicoi County</t>
  </si>
  <si>
    <t>Trousdale County</t>
  </si>
  <si>
    <t>Less: Required Local Matching Funds 18.98%</t>
  </si>
  <si>
    <t>State Share of Instructional Funding 81.02%</t>
  </si>
  <si>
    <t>Less: Required Local Matching Funds 15.20%</t>
  </si>
  <si>
    <t>State Share of Classroom Funding 84.80%</t>
  </si>
  <si>
    <t>Less: Required Local Matching Funds 28.42%</t>
  </si>
  <si>
    <t>State Share of Non-Classroom Funding 71.58%</t>
  </si>
  <si>
    <t xml:space="preserve"> Trousdale County</t>
  </si>
  <si>
    <t>Tipton County</t>
  </si>
  <si>
    <t>Less: Required Local Matching Funds 15.51%</t>
  </si>
  <si>
    <t>State Share of Instructional Funding 84.49%</t>
  </si>
  <si>
    <t>Less: Required Local Matching Funds 12.37%</t>
  </si>
  <si>
    <t>State Share of Classroom Funding 87.63%</t>
  </si>
  <si>
    <t>Less: Required Local Matching Funds 23.19%</t>
  </si>
  <si>
    <t>State Share of Non-Classroom Funding 76.81%</t>
  </si>
  <si>
    <t xml:space="preserve"> Tipton County</t>
  </si>
  <si>
    <t>Sumner County</t>
  </si>
  <si>
    <t>Less: Required Local Matching Funds 25.44%</t>
  </si>
  <si>
    <t>State Share of Instructional Funding 74.56%</t>
  </si>
  <si>
    <t>Less: Required Local Matching Funds 23.38%</t>
  </si>
  <si>
    <t>State Share of Classroom Funding 76.62%</t>
  </si>
  <si>
    <t>Less: Required Local Matching Funds 41.79%</t>
  </si>
  <si>
    <t>State Share of Non-Classroom Funding 58.21%</t>
  </si>
  <si>
    <t xml:space="preserve"> Sumner County</t>
  </si>
  <si>
    <t xml:space="preserve">  Kingsport City</t>
  </si>
  <si>
    <t>Less: Required Local Matching Funds 33.86%</t>
  </si>
  <si>
    <t>State Share of Instructional Funding 66.14%</t>
  </si>
  <si>
    <t>Less: Required Local Matching Funds 27.98%</t>
  </si>
  <si>
    <t>State Share of Classroom Funding 72.02%</t>
  </si>
  <si>
    <t>Less: Required Local Matching Funds 54.43%</t>
  </si>
  <si>
    <t>State Share of Non-Classroom Funding 45.57%</t>
  </si>
  <si>
    <t xml:space="preserve">   Kingsport City</t>
  </si>
  <si>
    <t xml:space="preserve">  Bristol City</t>
  </si>
  <si>
    <t xml:space="preserve">   Bristol City</t>
  </si>
  <si>
    <t>Sullivan County</t>
  </si>
  <si>
    <t xml:space="preserve"> Sullivan County</t>
  </si>
  <si>
    <t>Stewart County</t>
  </si>
  <si>
    <t>Less: Required Local Matching Funds 17.22%</t>
  </si>
  <si>
    <t>State Share of Instructional Funding 82.78%</t>
  </si>
  <si>
    <t>Less: Required Local Matching Funds 14.14%</t>
  </si>
  <si>
    <t>State Share of Classroom Funding 85.86%</t>
  </si>
  <si>
    <t>Less: Required Local Matching Funds 24.36%</t>
  </si>
  <si>
    <t>State Share of Non-Classroom Funding 75.64%</t>
  </si>
  <si>
    <t xml:space="preserve"> Stewart County</t>
  </si>
  <si>
    <t>Smith County</t>
  </si>
  <si>
    <t>Less: Required Local Matching Funds 19.20%</t>
  </si>
  <si>
    <t>State Share of Instructional Funding 80.80%</t>
  </si>
  <si>
    <t>Less: Required Local Matching Funds 29.78%</t>
  </si>
  <si>
    <t>State Share of Non-Classroom Funding 70.22%</t>
  </si>
  <si>
    <t xml:space="preserve"> Smith County</t>
  </si>
  <si>
    <t>Millington City</t>
  </si>
  <si>
    <t>Less: Required Local Matching Funds 25.13%</t>
  </si>
  <si>
    <t>State Share of Instructional Funding 74.87%</t>
  </si>
  <si>
    <t>Less: Required Local Matching Funds 18.37%</t>
  </si>
  <si>
    <t>State Share of Classroom Funding 81.63%</t>
  </si>
  <si>
    <t>Less: Required Local Matching Funds 44.90%</t>
  </si>
  <si>
    <t>State Share of Non-Classroom Funding 55.10%</t>
  </si>
  <si>
    <t xml:space="preserve"> Millington City</t>
  </si>
  <si>
    <t>Lakeland City</t>
  </si>
  <si>
    <t xml:space="preserve"> Lakeland City</t>
  </si>
  <si>
    <t>Germantown City</t>
  </si>
  <si>
    <t xml:space="preserve"> Germantown City</t>
  </si>
  <si>
    <t>Collierville City</t>
  </si>
  <si>
    <t xml:space="preserve"> Collierville City</t>
  </si>
  <si>
    <t>Bartlett City</t>
  </si>
  <si>
    <t xml:space="preserve"> Bartlett City</t>
  </si>
  <si>
    <t>Arlington City</t>
  </si>
  <si>
    <t xml:space="preserve"> Arlington City</t>
  </si>
  <si>
    <t>Shelby County</t>
  </si>
  <si>
    <t>Capital Outlay Reserved for Charter Schools</t>
  </si>
  <si>
    <t>Funding Reserved for ASD and SBE</t>
  </si>
  <si>
    <t>Total BEP State Funding Less Charter and ASD Reserve</t>
  </si>
  <si>
    <t xml:space="preserve"> Shelby County</t>
  </si>
  <si>
    <t>Sevier County</t>
  </si>
  <si>
    <t>Less: Required Local Matching Funds 57.86%</t>
  </si>
  <si>
    <t>State Share of Instructional Funding 42.14%</t>
  </si>
  <si>
    <t>Less: Required Local Matching Funds 52.53%</t>
  </si>
  <si>
    <t>State Share of Classroom Funding 47.47%</t>
  </si>
  <si>
    <t>Less: Required Local Matching Funds 75.00%</t>
  </si>
  <si>
    <t>State Share of Non-Classroom Funding 25.00%</t>
  </si>
  <si>
    <t xml:space="preserve"> Sevier County</t>
  </si>
  <si>
    <t>Sequatchie County</t>
  </si>
  <si>
    <t>Less: Required Local Matching Funds 19.29%</t>
  </si>
  <si>
    <t>State Share of Instructional Funding 80.71%</t>
  </si>
  <si>
    <t>Less: Required Local Matching Funds 15.14%</t>
  </si>
  <si>
    <t>State Share of Classroom Funding 84.86%</t>
  </si>
  <si>
    <t>Less: Required Local Matching Funds 29.84%</t>
  </si>
  <si>
    <t>State Share of Non-Classroom Funding 70.16%</t>
  </si>
  <si>
    <t xml:space="preserve"> Sequatchie County</t>
  </si>
  <si>
    <t xml:space="preserve">  Oneida SSD</t>
  </si>
  <si>
    <t>Less: Required Local Matching Funds 12.92%</t>
  </si>
  <si>
    <t>State Share of Instructional Funding 87.08%</t>
  </si>
  <si>
    <t>Less: Required Local Matching Funds 9.80%</t>
  </si>
  <si>
    <t>State Share of Classroom Funding 90.20%</t>
  </si>
  <si>
    <t>Less: Required Local Matching Funds 19.98%</t>
  </si>
  <si>
    <t>State Share of Non-Classroom Funding 80.02%</t>
  </si>
  <si>
    <t xml:space="preserve">   Oneida SSD</t>
  </si>
  <si>
    <t>Scott County</t>
  </si>
  <si>
    <t xml:space="preserve"> Scott County</t>
  </si>
  <si>
    <t xml:space="preserve">  Murfreesboro City</t>
  </si>
  <si>
    <t>Less: Required Local Matching Funds 26.09%</t>
  </si>
  <si>
    <t>State Share of Instructional Funding 73.91%</t>
  </si>
  <si>
    <t>Less: Required Local Matching Funds 24.26%</t>
  </si>
  <si>
    <t>State Share of Classroom Funding 75.74%</t>
  </si>
  <si>
    <t>Less: Required Local Matching Funds 44.63%</t>
  </si>
  <si>
    <t>State Share of Non-Classroom Funding 55.37%</t>
  </si>
  <si>
    <t xml:space="preserve">   Murfreesboro City</t>
  </si>
  <si>
    <t>Rutherford County</t>
  </si>
  <si>
    <t xml:space="preserve"> Rutherford County</t>
  </si>
  <si>
    <t>Robertson County</t>
  </si>
  <si>
    <t>Less: Required Local Matching Funds 18.00%</t>
  </si>
  <si>
    <t>State Share of Instructional Funding 82.00%</t>
  </si>
  <si>
    <t>Less: Required Local Matching Funds 17.05%</t>
  </si>
  <si>
    <t>State Share of Classroom Funding 82.95%</t>
  </si>
  <si>
    <t>Less: Required Local Matching Funds 30.03%</t>
  </si>
  <si>
    <t>State Share of Non-Classroom Funding 69.97%</t>
  </si>
  <si>
    <t xml:space="preserve"> Robertson County</t>
  </si>
  <si>
    <t>Roane County</t>
  </si>
  <si>
    <t>Less: Required Local Matching Funds 27.85%</t>
  </si>
  <si>
    <t>State Share of Instructional Funding 72.15%</t>
  </si>
  <si>
    <t>Less: Required Local Matching Funds 23.68%</t>
  </si>
  <si>
    <t>State Share of Classroom Funding 76.32%</t>
  </si>
  <si>
    <t>Less: Required Local Matching Funds 46.95%</t>
  </si>
  <si>
    <t>State Share of Non-Classroom Funding 53.05%</t>
  </si>
  <si>
    <t xml:space="preserve"> Roane County</t>
  </si>
  <si>
    <t xml:space="preserve">  Dayton City</t>
  </si>
  <si>
    <t>Less: Required Local Matching Funds 19.88%</t>
  </si>
  <si>
    <t>State Share of Instructional Funding 80.12%</t>
  </si>
  <si>
    <t>Less: Required Local Matching Funds 15.22%</t>
  </si>
  <si>
    <t>State Share of Classroom Funding 84.78%</t>
  </si>
  <si>
    <t>Less: Required Local Matching Funds 30.66%</t>
  </si>
  <si>
    <t>State Share of Non-Classroom Funding 69.34%</t>
  </si>
  <si>
    <t xml:space="preserve">   Dayton City</t>
  </si>
  <si>
    <t>Rhea County</t>
  </si>
  <si>
    <t xml:space="preserve"> Rhea County</t>
  </si>
  <si>
    <t>Putnam County</t>
  </si>
  <si>
    <t>Less: Required Local Matching Funds 28.54%</t>
  </si>
  <si>
    <t>State Share of Instructional Funding 71.46%</t>
  </si>
  <si>
    <t>Less: Required Local Matching Funds 24.94%</t>
  </si>
  <si>
    <t>State Share of Classroom Funding 75.06%</t>
  </si>
  <si>
    <t>Less: Required Local Matching Funds 49.42%</t>
  </si>
  <si>
    <t>State Share of Non-Classroom Funding 50.58%</t>
  </si>
  <si>
    <t xml:space="preserve"> Putnam County</t>
  </si>
  <si>
    <t>Polk County</t>
  </si>
  <si>
    <t>Less: Required Local Matching Funds 15.05%</t>
  </si>
  <si>
    <t>State Share of Instructional Funding 84.95%</t>
  </si>
  <si>
    <t>Less: Required Local Matching Funds 12.19%</t>
  </si>
  <si>
    <t>State Share of Classroom Funding 87.81%</t>
  </si>
  <si>
    <t>Less: Required Local Matching Funds 22.44%</t>
  </si>
  <si>
    <t>State Share of Non-Classroom Funding 77.56%</t>
  </si>
  <si>
    <t xml:space="preserve"> Polk County</t>
  </si>
  <si>
    <t>Pickett County</t>
  </si>
  <si>
    <t>Less: Required Local Matching Funds 21.58%</t>
  </si>
  <si>
    <t>State Share of Instructional Funding 78.42%</t>
  </si>
  <si>
    <t>Less: Required Local Matching Funds 18.30%</t>
  </si>
  <si>
    <t>State Share of Classroom Funding 81.70%</t>
  </si>
  <si>
    <t>Less: Required Local Matching Funds 30.58%</t>
  </si>
  <si>
    <t>State Share of Non-Classroom Funding 69.42%</t>
  </si>
  <si>
    <t xml:space="preserve"> Pickett County</t>
  </si>
  <si>
    <t>Perry County</t>
  </si>
  <si>
    <t>Less: Required Local Matching Funds 18.89%</t>
  </si>
  <si>
    <t>State Share of Instructional Funding 81.11%</t>
  </si>
  <si>
    <t>Less: Required Local Matching Funds 14.95%</t>
  </si>
  <si>
    <t>State Share of Classroom Funding 85.05%</t>
  </si>
  <si>
    <t>Less: Required Local Matching Funds 27.72%</t>
  </si>
  <si>
    <t>State Share of Non-Classroom Funding 72.28%</t>
  </si>
  <si>
    <t xml:space="preserve"> Perry County</t>
  </si>
  <si>
    <t>Overton County</t>
  </si>
  <si>
    <t>Less: Required Local Matching Funds 16.50%</t>
  </si>
  <si>
    <t>State Share of Instructional Funding 83.50%</t>
  </si>
  <si>
    <t>Less: Required Local Matching Funds 13.70%</t>
  </si>
  <si>
    <t>State Share of Classroom Funding 86.30%</t>
  </si>
  <si>
    <t>Less: Required Local Matching Funds 24.19%</t>
  </si>
  <si>
    <t>State Share of Non-Classroom Funding 75.81%</t>
  </si>
  <si>
    <t xml:space="preserve"> Overton County</t>
  </si>
  <si>
    <t xml:space="preserve">  Union City</t>
  </si>
  <si>
    <t>Less: Required Local Matching Funds 22.17%</t>
  </si>
  <si>
    <t>State Share of Instructional Funding 77.83%</t>
  </si>
  <si>
    <t>Less: Required Local Matching Funds 17.71%</t>
  </si>
  <si>
    <t>State Share of Classroom Funding 82.29%</t>
  </si>
  <si>
    <t>Less: Required Local Matching Funds 36.00%</t>
  </si>
  <si>
    <t>State Share of Non-Classroom Funding 64.00%</t>
  </si>
  <si>
    <t xml:space="preserve">   Union City</t>
  </si>
  <si>
    <t>Obion County</t>
  </si>
  <si>
    <t xml:space="preserve"> Obion County</t>
  </si>
  <si>
    <t>Morgan County</t>
  </si>
  <si>
    <t>Less: Required Local Matching Funds 10.59%</t>
  </si>
  <si>
    <t>State Share of Instructional Funding 89.41%</t>
  </si>
  <si>
    <t>Less: Required Local Matching Funds 7.70%</t>
  </si>
  <si>
    <t>State Share of Classroom Funding 92.30%</t>
  </si>
  <si>
    <t>Less: Required Local Matching Funds 15.85%</t>
  </si>
  <si>
    <t>State Share of Non-Classroom Funding 84.15%</t>
  </si>
  <si>
    <t xml:space="preserve"> Morgan County</t>
  </si>
  <si>
    <t>Moore County</t>
  </si>
  <si>
    <t>Less: Required Local Matching Funds 33.95%</t>
  </si>
  <si>
    <t>State Share of Instructional Funding 66.05%</t>
  </si>
  <si>
    <t>Less: Required Local Matching Funds 47.48%</t>
  </si>
  <si>
    <t>State Share of Non-Classroom Funding 52.52%</t>
  </si>
  <si>
    <t xml:space="preserve"> Moore County</t>
  </si>
  <si>
    <t>Montgomery County</t>
  </si>
  <si>
    <t>Less: Required Local Matching Funds 20.92%</t>
  </si>
  <si>
    <t>State Share of Instructional Funding 79.08%</t>
  </si>
  <si>
    <t>Less: Required Local Matching Funds 17.53%</t>
  </si>
  <si>
    <t>State Share of Classroom Funding 82.47%</t>
  </si>
  <si>
    <t>Less: Required Local Matching Funds 34.29%</t>
  </si>
  <si>
    <t>State Share of Non-Classroom Funding 65.71%</t>
  </si>
  <si>
    <t xml:space="preserve"> Montgomery County</t>
  </si>
  <si>
    <t xml:space="preserve">  Sweetwater City</t>
  </si>
  <si>
    <t>Less: Required Local Matching Funds 22.21%</t>
  </si>
  <si>
    <t>State Share of Instructional Funding 77.79%</t>
  </si>
  <si>
    <t>Less: Required Local Matching Funds 18.22%</t>
  </si>
  <si>
    <t>State Share of Classroom Funding 81.78%</t>
  </si>
  <si>
    <t>Less: Required Local Matching Funds 34.43%</t>
  </si>
  <si>
    <t>State Share of Non-Classroom Funding 65.57%</t>
  </si>
  <si>
    <t xml:space="preserve">   Sweetwater City</t>
  </si>
  <si>
    <t>Monroe County</t>
  </si>
  <si>
    <t xml:space="preserve"> Monroe County</t>
  </si>
  <si>
    <t>Meigs County</t>
  </si>
  <si>
    <t>Less: Required Local Matching Funds 13.53%</t>
  </si>
  <si>
    <t>State Share of Instructional Funding 86.47%</t>
  </si>
  <si>
    <t>Less: Required Local Matching Funds 11.35%</t>
  </si>
  <si>
    <t>State Share of Classroom Funding 88.65%</t>
  </si>
  <si>
    <t>Less: Required Local Matching Funds 20.83%</t>
  </si>
  <si>
    <t>State Share of Non-Classroom Funding 79.17%</t>
  </si>
  <si>
    <t xml:space="preserve"> Meigs County</t>
  </si>
  <si>
    <t>Maury County</t>
  </si>
  <si>
    <t>Less: Required Local Matching Funds 30.73%</t>
  </si>
  <si>
    <t>State Share of Instructional Funding 69.27%</t>
  </si>
  <si>
    <t>Less: Required Local Matching Funds 25.48%</t>
  </si>
  <si>
    <t>State Share of Classroom Funding 74.52%</t>
  </si>
  <si>
    <t>Less: Required Local Matching Funds 52.20%</t>
  </si>
  <si>
    <t>State Share of Non-Classroom Funding 47.80%</t>
  </si>
  <si>
    <t xml:space="preserve"> Maury County</t>
  </si>
  <si>
    <t>Marshall County</t>
  </si>
  <si>
    <t>Less: Required Local Matching Funds 20.69%</t>
  </si>
  <si>
    <t>State Share of Instructional Funding 79.31%</t>
  </si>
  <si>
    <t>Less: Required Local Matching Funds 17.97%</t>
  </si>
  <si>
    <t>State Share of Classroom Funding 82.03%</t>
  </si>
  <si>
    <t>Less: Required Local Matching Funds 32.99%</t>
  </si>
  <si>
    <t>State Share of Non-Classroom Funding 67.01%</t>
  </si>
  <si>
    <t xml:space="preserve"> Marshall County</t>
  </si>
  <si>
    <t xml:space="preserve">  Richard City SSD</t>
  </si>
  <si>
    <t>Less: Required Local Matching Funds 25.63%</t>
  </si>
  <si>
    <t>State Share of Instructional Funding 74.37%</t>
  </si>
  <si>
    <t>Less: Required Local Matching Funds 18.91%</t>
  </si>
  <si>
    <t>State Share of Classroom Funding 81.09%</t>
  </si>
  <si>
    <t>Less: Required Local Matching Funds 39.05%</t>
  </si>
  <si>
    <t>State Share of Non-Classroom Funding 60.95%</t>
  </si>
  <si>
    <t xml:space="preserve">   Richard City SSD</t>
  </si>
  <si>
    <t>Marion County</t>
  </si>
  <si>
    <t xml:space="preserve"> Marion County</t>
  </si>
  <si>
    <t>Madison County</t>
  </si>
  <si>
    <t>Less: Required Local Matching Funds 37.81%</t>
  </si>
  <si>
    <t>State Share of Instructional Funding 62.19%</t>
  </si>
  <si>
    <t>Less: Required Local Matching Funds 29.12%</t>
  </si>
  <si>
    <t>State Share of Classroom Funding 70.88%</t>
  </si>
  <si>
    <t>Less: Required Local Matching Funds 61.59%</t>
  </si>
  <si>
    <t>State Share of Non-Classroom Funding 38.41%</t>
  </si>
  <si>
    <t xml:space="preserve"> Madison County</t>
  </si>
  <si>
    <t>Macon County</t>
  </si>
  <si>
    <t>Less: Required Local Matching Funds 14.36%</t>
  </si>
  <si>
    <t>State Share of Instructional Funding 85.64%</t>
  </si>
  <si>
    <t>Less: Required Local Matching Funds 11.55%</t>
  </si>
  <si>
    <t>State Share of Classroom Funding 88.45%</t>
  </si>
  <si>
    <t>Less: Required Local Matching Funds 22.60%</t>
  </si>
  <si>
    <t>State Share of Non-Classroom Funding 77.40%</t>
  </si>
  <si>
    <t xml:space="preserve"> Macon County</t>
  </si>
  <si>
    <t>McNairy County</t>
  </si>
  <si>
    <t>Less: Required Local Matching Funds 15.15%</t>
  </si>
  <si>
    <t>State Share of Instructional Funding 84.85%</t>
  </si>
  <si>
    <t>Less: Required Local Matching Funds 12.49%</t>
  </si>
  <si>
    <t>State Share of Classroom Funding 87.51%</t>
  </si>
  <si>
    <t>Less: Required Local Matching Funds 20.70%</t>
  </si>
  <si>
    <t>State Share of Non-Classroom Funding 79.30%</t>
  </si>
  <si>
    <t xml:space="preserve"> McNairy County</t>
  </si>
  <si>
    <t xml:space="preserve">  Etowah City</t>
  </si>
  <si>
    <t>Less: Required Local Matching Funds 26.28%</t>
  </si>
  <si>
    <t>State Share of Instructional Funding 73.72%</t>
  </si>
  <si>
    <t>Less: Required Local Matching Funds 21.14%</t>
  </si>
  <si>
    <t>State Share of Classroom Funding 78.86%</t>
  </si>
  <si>
    <t>Less: Required Local Matching Funds 43.42%</t>
  </si>
  <si>
    <t>State Share of Non-Classroom Funding 56.58%</t>
  </si>
  <si>
    <t xml:space="preserve">   Etowah City</t>
  </si>
  <si>
    <t xml:space="preserve">  Athens City</t>
  </si>
  <si>
    <t xml:space="preserve">   Athens City</t>
  </si>
  <si>
    <t>McMinn County</t>
  </si>
  <si>
    <t xml:space="preserve"> McMinn County</t>
  </si>
  <si>
    <t xml:space="preserve">  Lenoir City</t>
  </si>
  <si>
    <t>Less: Required Local Matching Funds 30.45%</t>
  </si>
  <si>
    <t>State Share of Instructional Funding 69.55%</t>
  </si>
  <si>
    <t>Less: Required Local Matching Funds 27.74%</t>
  </si>
  <si>
    <t>State Share of Classroom Funding 72.26%</t>
  </si>
  <si>
    <t>Less: Required Local Matching Funds 51.38%</t>
  </si>
  <si>
    <t>State Share of Non-Classroom Funding 48.62%</t>
  </si>
  <si>
    <t xml:space="preserve">   Lenoir City</t>
  </si>
  <si>
    <t>Loudon County</t>
  </si>
  <si>
    <t xml:space="preserve"> Loudon County</t>
  </si>
  <si>
    <t xml:space="preserve">  Fayetteville City</t>
  </si>
  <si>
    <t>Less: Required Local Matching Funds 19.09%</t>
  </si>
  <si>
    <t>State Share of Instructional Funding 80.91%</t>
  </si>
  <si>
    <t>Less: Required Local Matching Funds 13.94%</t>
  </si>
  <si>
    <t>State Share of Classroom Funding 86.06%</t>
  </si>
  <si>
    <t>Less: Required Local Matching Funds 30.15%</t>
  </si>
  <si>
    <t>State Share of Non-Classroom Funding 69.85%</t>
  </si>
  <si>
    <t xml:space="preserve">   Fayetteville City</t>
  </si>
  <si>
    <t>Lincoln County</t>
  </si>
  <si>
    <t xml:space="preserve"> Lincoln County</t>
  </si>
  <si>
    <t>Lewis County</t>
  </si>
  <si>
    <t>Less: Required Local Matching Funds 20.56%</t>
  </si>
  <si>
    <t>State Share of Instructional Funding 79.44%</t>
  </si>
  <si>
    <t>Less: Required Local Matching Funds 16.70%</t>
  </si>
  <si>
    <t>State Share of Classroom Funding 83.30%</t>
  </si>
  <si>
    <t>Less: Required Local Matching Funds 29.59%</t>
  </si>
  <si>
    <t>State Share of Non-Classroom Funding 70.41%</t>
  </si>
  <si>
    <t xml:space="preserve"> Lewis County</t>
  </si>
  <si>
    <t>Lawrence County</t>
  </si>
  <si>
    <t>Less: Required Local Matching Funds 17.28%</t>
  </si>
  <si>
    <t>State Share of Instructional Funding 82.72%</t>
  </si>
  <si>
    <t>Less: Required Local Matching Funds 13.68%</t>
  </si>
  <si>
    <t>State Share of Classroom Funding 86.32%</t>
  </si>
  <si>
    <t>Less: Required Local Matching Funds 26.40%</t>
  </si>
  <si>
    <t>State Share of Non-Classroom Funding 73.60%</t>
  </si>
  <si>
    <t xml:space="preserve"> Lawrence County</t>
  </si>
  <si>
    <t>Lauderdale County</t>
  </si>
  <si>
    <t>Less: Required Local Matching Funds 13.77%</t>
  </si>
  <si>
    <t>State Share of Instructional Funding 86.23%</t>
  </si>
  <si>
    <t>Less: Required Local Matching Funds 10.11%</t>
  </si>
  <si>
    <t>State Share of Classroom Funding 89.89%</t>
  </si>
  <si>
    <t>Less: Required Local Matching Funds 21.89%</t>
  </si>
  <si>
    <t>State Share of Non-Classroom Funding 78.11%</t>
  </si>
  <si>
    <t xml:space="preserve"> Lauderdale County</t>
  </si>
  <si>
    <t>Lake County</t>
  </si>
  <si>
    <t>Less: Required Local Matching Funds 12.67%</t>
  </si>
  <si>
    <t>State Share of Instructional Funding 87.33%</t>
  </si>
  <si>
    <t>Less: Required Local Matching Funds 8.44%</t>
  </si>
  <si>
    <t>State Share of Classroom Funding 91.56%</t>
  </si>
  <si>
    <t>Less: Required Local Matching Funds 19.12%</t>
  </si>
  <si>
    <t>State Share of Non-Classroom Funding 80.88%</t>
  </si>
  <si>
    <t xml:space="preserve"> Lake County</t>
  </si>
  <si>
    <t>Knox County</t>
  </si>
  <si>
    <t>Less: Required Local Matching Funds 39.32%</t>
  </si>
  <si>
    <t>State Share of Instructional Funding 60.68%</t>
  </si>
  <si>
    <t>Less: Required Local Matching Funds 34.48%</t>
  </si>
  <si>
    <t>State Share of Classroom Funding 65.52%</t>
  </si>
  <si>
    <t>Less: Required Local Matching Funds 65.37%</t>
  </si>
  <si>
    <t>State Share of Non-Classroom Funding 34.63%</t>
  </si>
  <si>
    <t>Total BEP State Funding Less Charter Reserve</t>
  </si>
  <si>
    <t xml:space="preserve"> Knox County</t>
  </si>
  <si>
    <t>Johnson County</t>
  </si>
  <si>
    <t>Less: Required Local Matching Funds 14.64%</t>
  </si>
  <si>
    <t>State Share of Instructional Funding 85.36%</t>
  </si>
  <si>
    <t>Less: Required Local Matching Funds 11.65%</t>
  </si>
  <si>
    <t>State Share of Classroom Funding 88.35%</t>
  </si>
  <si>
    <t>Less: Required Local Matching Funds 23.42%</t>
  </si>
  <si>
    <t>State Share of Non-Classroom Funding 76.58%</t>
  </si>
  <si>
    <t xml:space="preserve"> Johnson County</t>
  </si>
  <si>
    <t>Jefferson County</t>
  </si>
  <si>
    <t>Less: Required Local Matching Funds 22.92%</t>
  </si>
  <si>
    <t>State Share of Instructional Funding 77.08%</t>
  </si>
  <si>
    <t>Less: Required Local Matching Funds 18.71%</t>
  </si>
  <si>
    <t>State Share of Classroom Funding 81.29%</t>
  </si>
  <si>
    <t>Less: Required Local Matching Funds 36.21%</t>
  </si>
  <si>
    <t>State Share of Non-Classroom Funding 63.79%</t>
  </si>
  <si>
    <t xml:space="preserve"> Jefferson County</t>
  </si>
  <si>
    <t>Jackson County</t>
  </si>
  <si>
    <t>Less: Required Local Matching Funds 11.50%</t>
  </si>
  <si>
    <t>State Share of Instructional Funding 88.50%</t>
  </si>
  <si>
    <t>Less: Required Local Matching Funds 8.17%</t>
  </si>
  <si>
    <t>State Share of Classroom Funding 91.83%</t>
  </si>
  <si>
    <t>Less: Required Local Matching Funds 16.51%</t>
  </si>
  <si>
    <t>State Share of Non-Classroom Funding 83.49%</t>
  </si>
  <si>
    <t xml:space="preserve"> Jackson County</t>
  </si>
  <si>
    <t>Humphreys County</t>
  </si>
  <si>
    <t>Less: Required Local Matching Funds 23.49%</t>
  </si>
  <si>
    <t>State Share of Instructional Funding 76.51%</t>
  </si>
  <si>
    <t>Less: Required Local Matching Funds 20.73%</t>
  </si>
  <si>
    <t>State Share of Classroom Funding 79.27%</t>
  </si>
  <si>
    <t>Less: Required Local Matching Funds 36.85%</t>
  </si>
  <si>
    <t>State Share of Non-Classroom Funding 63.15%</t>
  </si>
  <si>
    <t xml:space="preserve"> Humphreys County</t>
  </si>
  <si>
    <t>Houston County</t>
  </si>
  <si>
    <t>Less: Required Local Matching Funds 11.83%</t>
  </si>
  <si>
    <t>State Share of Instructional Funding 88.17%</t>
  </si>
  <si>
    <t>Less: Required Local Matching Funds 9.82%</t>
  </si>
  <si>
    <t>State Share of Classroom Funding 90.18%</t>
  </si>
  <si>
    <t>Less: Required Local Matching Funds 16.45%</t>
  </si>
  <si>
    <t>State Share of Non-Classroom Funding 83.55%</t>
  </si>
  <si>
    <t xml:space="preserve"> Houston County</t>
  </si>
  <si>
    <t>Hickman County</t>
  </si>
  <si>
    <t>Less: Required Local Matching Funds 13.25%</t>
  </si>
  <si>
    <t>State Share of Instructional Funding 86.75%</t>
  </si>
  <si>
    <t>Less: Required Local Matching Funds 20.36%</t>
  </si>
  <si>
    <t>State Share of Non-Classroom Funding 79.64%</t>
  </si>
  <si>
    <t xml:space="preserve"> Hickman County</t>
  </si>
  <si>
    <t xml:space="preserve">  Paris SSD</t>
  </si>
  <si>
    <t>Less: Required Local Matching Funds 23.00%</t>
  </si>
  <si>
    <t>State Share of Instructional Funding 77.00%</t>
  </si>
  <si>
    <t>Less: Required Local Matching Funds 35.88%</t>
  </si>
  <si>
    <t>State Share of Non-Classroom Funding 64.12%</t>
  </si>
  <si>
    <t xml:space="preserve">   Paris SSD</t>
  </si>
  <si>
    <t>Henry County</t>
  </si>
  <si>
    <t xml:space="preserve"> Henry County</t>
  </si>
  <si>
    <t xml:space="preserve">  Lexington City</t>
  </si>
  <si>
    <t>Less: Required Local Matching Funds 16.07%</t>
  </si>
  <si>
    <t>State Share of Instructional Funding 83.93%</t>
  </si>
  <si>
    <t>Less: Required Local Matching Funds 12.56%</t>
  </si>
  <si>
    <t>State Share of Classroom Funding 87.44%</t>
  </si>
  <si>
    <t>Less: Required Local Matching Funds 25.39%</t>
  </si>
  <si>
    <t>State Share of Non-Classroom Funding 74.61%</t>
  </si>
  <si>
    <t xml:space="preserve">   Lexington City</t>
  </si>
  <si>
    <t>Henderson County</t>
  </si>
  <si>
    <t xml:space="preserve"> Henderson County</t>
  </si>
  <si>
    <t>Haywood County</t>
  </si>
  <si>
    <t>Less: Required Local Matching Funds 17.69%</t>
  </si>
  <si>
    <t>State Share of Instructional Funding 82.31%</t>
  </si>
  <si>
    <t>Less: Required Local Matching Funds 28.07%</t>
  </si>
  <si>
    <t>State Share of Non-Classroom Funding 71.93%</t>
  </si>
  <si>
    <t xml:space="preserve"> Haywood County</t>
  </si>
  <si>
    <t xml:space="preserve">  Rogersville City</t>
  </si>
  <si>
    <t>Less: Required Local Matching Funds 19.66%</t>
  </si>
  <si>
    <t>State Share of Instructional Funding 80.34%</t>
  </si>
  <si>
    <t>Less: Required Local Matching Funds 15.18%</t>
  </si>
  <si>
    <t>State Share of Classroom Funding 84.82%</t>
  </si>
  <si>
    <t>Less: Required Local Matching Funds 29.00%</t>
  </si>
  <si>
    <t>State Share of Non-Classroom Funding 71.00%</t>
  </si>
  <si>
    <t xml:space="preserve">   Rogersville City</t>
  </si>
  <si>
    <t>Hawkins County</t>
  </si>
  <si>
    <t xml:space="preserve"> Hawkins County</t>
  </si>
  <si>
    <t>Hardin County</t>
  </si>
  <si>
    <t>Less: Required Local Matching Funds 30.16%</t>
  </si>
  <si>
    <t>State Share of Instructional Funding 69.84%</t>
  </si>
  <si>
    <t>Less: Required Local Matching Funds 22.47%</t>
  </si>
  <si>
    <t>State Share of Classroom Funding 77.53%</t>
  </si>
  <si>
    <t>Less: Required Local Matching Funds 45.84%</t>
  </si>
  <si>
    <t>State Share of Non-Classroom Funding 54.16%</t>
  </si>
  <si>
    <t xml:space="preserve"> Hardin County</t>
  </si>
  <si>
    <t>Hardeman County</t>
  </si>
  <si>
    <t>Less: Required Local Matching Funds 15.54%</t>
  </si>
  <si>
    <t>State Share of Instructional Funding 84.46%</t>
  </si>
  <si>
    <t>Less: Required Local Matching Funds 11.74%</t>
  </si>
  <si>
    <t>State Share of Classroom Funding 88.26%</t>
  </si>
  <si>
    <t>Less: Required Local Matching Funds 22.69%</t>
  </si>
  <si>
    <t>State Share of Non-Classroom Funding 77.31%</t>
  </si>
  <si>
    <t xml:space="preserve"> Hardeman County</t>
  </si>
  <si>
    <t>Hancock County</t>
  </si>
  <si>
    <t>Less: Required Local Matching Funds 8.54%</t>
  </si>
  <si>
    <t>State Share of Instructional Funding 91.46%</t>
  </si>
  <si>
    <t>Less: Required Local Matching Funds 6.23%</t>
  </si>
  <si>
    <t>State Share of Classroom Funding 93.77%</t>
  </si>
  <si>
    <t>Less: Required Local Matching Funds 12.97%</t>
  </si>
  <si>
    <t>State Share of Non-Classroom Funding 87.03%</t>
  </si>
  <si>
    <t xml:space="preserve"> Hancock County</t>
  </si>
  <si>
    <t>Hamilton County</t>
  </si>
  <si>
    <t>Less: Required Local Matching Funds 40.20%</t>
  </si>
  <si>
    <t>State Share of Instructional Funding 59.80%</t>
  </si>
  <si>
    <t>Less: Required Local Matching Funds 32.64%</t>
  </si>
  <si>
    <t>State Share of Classroom Funding 67.36%</t>
  </si>
  <si>
    <t>Less: Required Local Matching Funds 67.63%</t>
  </si>
  <si>
    <t>State Share of Non-Classroom Funding 32.37%</t>
  </si>
  <si>
    <t xml:space="preserve"> Hamilton County</t>
  </si>
  <si>
    <t>Hamblen County</t>
  </si>
  <si>
    <t>Less: Required Local Matching Funds 23.81%</t>
  </si>
  <si>
    <t>State Share of Instructional Funding 76.19%</t>
  </si>
  <si>
    <t>Less: Required Local Matching Funds 20.59%</t>
  </si>
  <si>
    <t>State Share of Classroom Funding 79.41%</t>
  </si>
  <si>
    <t>Less: Required Local Matching Funds 44.17%</t>
  </si>
  <si>
    <t>State Share of Non-Classroom Funding 55.83%</t>
  </si>
  <si>
    <t xml:space="preserve"> Hamblen County</t>
  </si>
  <si>
    <t>Grundy County</t>
  </si>
  <si>
    <t>Less: Required Local Matching Funds 13.42%</t>
  </si>
  <si>
    <t>State Share of Instructional Funding 86.58%</t>
  </si>
  <si>
    <t>Less: Required Local Matching Funds 10.43%</t>
  </si>
  <si>
    <t>State Share of Classroom Funding 89.57%</t>
  </si>
  <si>
    <t>Less: Required Local Matching Funds 20.80%</t>
  </si>
  <si>
    <t>State Share of Non-Classroom Funding 79.20%</t>
  </si>
  <si>
    <t xml:space="preserve"> Grundy County</t>
  </si>
  <si>
    <t xml:space="preserve">  Greeneville City</t>
  </si>
  <si>
    <t>Less: Required Local Matching Funds 22.99%</t>
  </si>
  <si>
    <t>State Share of Instructional Funding 77.01%</t>
  </si>
  <si>
    <t>Less: Required Local Matching Funds 19.10%</t>
  </si>
  <si>
    <t>State Share of Classroom Funding 80.90%</t>
  </si>
  <si>
    <t>Less: Required Local Matching Funds 36.16%</t>
  </si>
  <si>
    <t>State Share of Non-Classroom Funding 63.84%</t>
  </si>
  <si>
    <t xml:space="preserve">   Greeneville City</t>
  </si>
  <si>
    <t>Greene County</t>
  </si>
  <si>
    <t xml:space="preserve"> Greene County</t>
  </si>
  <si>
    <t>Grainger County</t>
  </si>
  <si>
    <t>Less: Required Local Matching Funds 10.61%</t>
  </si>
  <si>
    <t>State Share of Classroom Funding 89.39%</t>
  </si>
  <si>
    <t>State Share of Non-Classroom Funding 81.29%</t>
  </si>
  <si>
    <t xml:space="preserve"> Grainger County</t>
  </si>
  <si>
    <t>Giles County</t>
  </si>
  <si>
    <t>Less: Required Local Matching Funds 26.39%</t>
  </si>
  <si>
    <t>State Share of Instructional Funding 73.61%</t>
  </si>
  <si>
    <t>Less: Required Local Matching Funds 20.06%</t>
  </si>
  <si>
    <t>State Share of Classroom Funding 79.94%</t>
  </si>
  <si>
    <t>Less: Required Local Matching Funds 39.42%</t>
  </si>
  <si>
    <t>State Share of Non-Classroom Funding 60.58%</t>
  </si>
  <si>
    <t xml:space="preserve"> Giles County</t>
  </si>
  <si>
    <t xml:space="preserve">  Gibson County SSD</t>
  </si>
  <si>
    <t>Less: Required Local Matching Funds 15.30%</t>
  </si>
  <si>
    <t>State Share of Instructional Funding 84.70%</t>
  </si>
  <si>
    <t>Less: Required Local Matching Funds 12.03%</t>
  </si>
  <si>
    <t>State Share of Classroom Funding 87.97%</t>
  </si>
  <si>
    <t>Less: Required Local Matching Funds 24.74%</t>
  </si>
  <si>
    <t>State Share of Non-Classroom Funding 75.26%</t>
  </si>
  <si>
    <t xml:space="preserve">   Gibson County SSD</t>
  </si>
  <si>
    <t xml:space="preserve">  Bradford SSD</t>
  </si>
  <si>
    <t xml:space="preserve">   Bradford SSD</t>
  </si>
  <si>
    <t xml:space="preserve">  Trenton SSD</t>
  </si>
  <si>
    <t xml:space="preserve">   Trenton SSD</t>
  </si>
  <si>
    <t xml:space="preserve">  Milan SSD</t>
  </si>
  <si>
    <t xml:space="preserve">   Milan SSD</t>
  </si>
  <si>
    <t xml:space="preserve">  Humboldt City</t>
  </si>
  <si>
    <t xml:space="preserve">   Humboldt City</t>
  </si>
  <si>
    <t>Franklin County</t>
  </si>
  <si>
    <t>Less: Required Local Matching Funds 26.11%</t>
  </si>
  <si>
    <t>State Share of Instructional Funding 73.89%</t>
  </si>
  <si>
    <t>Less: Required Local Matching Funds 21.53%</t>
  </si>
  <si>
    <t>State Share of Classroom Funding 78.47%</t>
  </si>
  <si>
    <t>Less: Required Local Matching Funds 40.83%</t>
  </si>
  <si>
    <t>State Share of Non-Classroom Funding 59.17%</t>
  </si>
  <si>
    <t xml:space="preserve"> Franklin County</t>
  </si>
  <si>
    <t>Fentress County</t>
  </si>
  <si>
    <t>Less: Required Local Matching Funds 20.96%</t>
  </si>
  <si>
    <t>State Share of Instructional Funding 79.04%</t>
  </si>
  <si>
    <t>Less: Required Local Matching Funds 15.08%</t>
  </si>
  <si>
    <t>State Share of Classroom Funding 84.92%</t>
  </si>
  <si>
    <t>Less: Required Local Matching Funds 31.86%</t>
  </si>
  <si>
    <t>State Share of Non-Classroom Funding 68.14%</t>
  </si>
  <si>
    <t xml:space="preserve"> Fentress County</t>
  </si>
  <si>
    <t>Fayette County</t>
  </si>
  <si>
    <t>Less: Required Local Matching Funds 41.62%</t>
  </si>
  <si>
    <t>State Share of Instructional Funding 58.38%</t>
  </si>
  <si>
    <t>Less: Required Local Matching Funds 32.39%</t>
  </si>
  <si>
    <t>State Share of Classroom Funding 67.61%</t>
  </si>
  <si>
    <t>Less: Required Local Matching Funds 58.60%</t>
  </si>
  <si>
    <t>State Share of Non-Classroom Funding 41.40%</t>
  </si>
  <si>
    <t xml:space="preserve"> Fayette County</t>
  </si>
  <si>
    <t xml:space="preserve">  Dyersburg City</t>
  </si>
  <si>
    <t>Less: Required Local Matching Funds 16.42%</t>
  </si>
  <si>
    <t>State Share of Classroom Funding 83.58%</t>
  </si>
  <si>
    <t>Less: Required Local Matching Funds 34.39%</t>
  </si>
  <si>
    <t>State Share of Non-Classroom Funding 65.61%</t>
  </si>
  <si>
    <t xml:space="preserve">   Dyersburg City</t>
  </si>
  <si>
    <t>Dyer County</t>
  </si>
  <si>
    <t xml:space="preserve"> Dyer County</t>
  </si>
  <si>
    <t>Dickson County</t>
  </si>
  <si>
    <t>Less: Required Local Matching Funds 26.70%</t>
  </si>
  <si>
    <t>State Share of Instructional Funding 73.30%</t>
  </si>
  <si>
    <t>Less: Required Local Matching Funds 23.75%</t>
  </si>
  <si>
    <t>State Share of Classroom Funding 76.25%</t>
  </si>
  <si>
    <t>Less: Required Local Matching Funds 41.76%</t>
  </si>
  <si>
    <t>State Share of Non-Classroom Funding 58.24%</t>
  </si>
  <si>
    <t xml:space="preserve"> Dickson County</t>
  </si>
  <si>
    <t>DeKalb County</t>
  </si>
  <si>
    <t>Less: Required Local Matching Funds 20.24%</t>
  </si>
  <si>
    <t>State Share of Instructional Funding 79.76%</t>
  </si>
  <si>
    <t>Less: Required Local Matching Funds 16.88%</t>
  </si>
  <si>
    <t>State Share of Classroom Funding 83.12%</t>
  </si>
  <si>
    <t>Less: Required Local Matching Funds 29.93%</t>
  </si>
  <si>
    <t>State Share of Non-Classroom Funding 70.07%</t>
  </si>
  <si>
    <t xml:space="preserve"> DeKalb County</t>
  </si>
  <si>
    <t>Decatur County</t>
  </si>
  <si>
    <t>Less: Required Local Matching Funds 21.59%</t>
  </si>
  <si>
    <t>State Share of Instructional Funding 78.41%</t>
  </si>
  <si>
    <t>Less: Required Local Matching Funds 16.54%</t>
  </si>
  <si>
    <t>State Share of Classroom Funding 83.46%</t>
  </si>
  <si>
    <t>Less: Required Local Matching Funds 30.93%</t>
  </si>
  <si>
    <t>State Share of Non-Classroom Funding 69.07%</t>
  </si>
  <si>
    <t xml:space="preserve"> Decatur County</t>
  </si>
  <si>
    <t>Davidson County</t>
  </si>
  <si>
    <t>Less: Required Local Matching Funds 56.06%</t>
  </si>
  <si>
    <t>State Share of Instructional Funding 43.94%</t>
  </si>
  <si>
    <t>Less: Required Local Matching Funds 49.70%</t>
  </si>
  <si>
    <t>State Share of Classroom Funding 50.30%</t>
  </si>
  <si>
    <t xml:space="preserve"> Davidson County</t>
  </si>
  <si>
    <t>Cumberland County</t>
  </si>
  <si>
    <t>Less: Required Local Matching Funds 31.50%</t>
  </si>
  <si>
    <t>State Share of Instructional Funding 68.50%</t>
  </si>
  <si>
    <t>Less: Required Local Matching Funds 24.86%</t>
  </si>
  <si>
    <t>State Share of Classroom Funding 75.14%</t>
  </si>
  <si>
    <t>Less: Required Local Matching Funds 46.98%</t>
  </si>
  <si>
    <t>State Share of Non-Classroom Funding 53.02%</t>
  </si>
  <si>
    <t xml:space="preserve"> Cumberland County</t>
  </si>
  <si>
    <t xml:space="preserve">  Bells City</t>
  </si>
  <si>
    <t>Less: Required Local Matching Funds 10.58%</t>
  </si>
  <si>
    <t>State Share of Instructional Funding 89.42%</t>
  </si>
  <si>
    <t>Less: Required Local Matching Funds 8.82%</t>
  </si>
  <si>
    <t>State Share of Classroom Funding 91.18%</t>
  </si>
  <si>
    <t>Less: Required Local Matching Funds 16.59%</t>
  </si>
  <si>
    <t>State Share of Non-Classroom Funding 83.41%</t>
  </si>
  <si>
    <t xml:space="preserve">   Bells City</t>
  </si>
  <si>
    <t xml:space="preserve">  Alamo City</t>
  </si>
  <si>
    <t xml:space="preserve">   Alamo City</t>
  </si>
  <si>
    <t>Crockett County</t>
  </si>
  <si>
    <t xml:space="preserve"> Crockett County</t>
  </si>
  <si>
    <t xml:space="preserve">  Tullahoma City</t>
  </si>
  <si>
    <t>Less: Required Local Matching Funds 24.14%</t>
  </si>
  <si>
    <t>State Share of Instructional Funding 75.86%</t>
  </si>
  <si>
    <t>Less: Required Local Matching Funds 20.42%</t>
  </si>
  <si>
    <t>State Share of Classroom Funding 79.58%</t>
  </si>
  <si>
    <t>Less: Required Local Matching Funds 41.11%</t>
  </si>
  <si>
    <t>State Share of Non-Classroom Funding 58.89%</t>
  </si>
  <si>
    <t xml:space="preserve">   Tullahoma City</t>
  </si>
  <si>
    <t xml:space="preserve">  Manchester City</t>
  </si>
  <si>
    <t xml:space="preserve">   Manchester City</t>
  </si>
  <si>
    <t>Coffee County</t>
  </si>
  <si>
    <t xml:space="preserve"> Coffee County</t>
  </si>
  <si>
    <t xml:space="preserve">  Newport City</t>
  </si>
  <si>
    <t>Less: Required Local Matching Funds 18.85%</t>
  </si>
  <si>
    <t>State Share of Instructional Funding 81.15%</t>
  </si>
  <si>
    <t>Less: Required Local Matching Funds 13.61%</t>
  </si>
  <si>
    <t>State Share of Classroom Funding 86.39%</t>
  </si>
  <si>
    <t>Less: Required Local Matching Funds 29.62%</t>
  </si>
  <si>
    <t>State Share of Non-Classroom Funding 70.38%</t>
  </si>
  <si>
    <t xml:space="preserve">   Newport City</t>
  </si>
  <si>
    <t>Cocke County</t>
  </si>
  <si>
    <t xml:space="preserve"> Cocke County</t>
  </si>
  <si>
    <t>Clay County</t>
  </si>
  <si>
    <t>Less: Required Local Matching Funds 13.40%</t>
  </si>
  <si>
    <t>State Share of Instructional Funding 86.60%</t>
  </si>
  <si>
    <t>Less: Required Local Matching Funds 9.78%</t>
  </si>
  <si>
    <t>State Share of Classroom Funding 90.22%</t>
  </si>
  <si>
    <t>Less: Required Local Matching Funds 18.78%</t>
  </si>
  <si>
    <t>State Share of Non-Classroom Funding 81.22%</t>
  </si>
  <si>
    <t xml:space="preserve"> Clay County</t>
  </si>
  <si>
    <t>Claiborne County</t>
  </si>
  <si>
    <t>Less: Required Local Matching Funds 16.97%</t>
  </si>
  <si>
    <t>State Share of Instructional Funding 83.03%</t>
  </si>
  <si>
    <t>Less: Required Local Matching Funds 13.38%</t>
  </si>
  <si>
    <t>State Share of Classroom Funding 86.62%</t>
  </si>
  <si>
    <t>Less: Required Local Matching Funds 26.62%</t>
  </si>
  <si>
    <t>State Share of Non-Classroom Funding 73.38%</t>
  </si>
  <si>
    <t xml:space="preserve"> Claiborne County</t>
  </si>
  <si>
    <t>Chester County</t>
  </si>
  <si>
    <t>Less: Required Local Matching Funds 12.16%</t>
  </si>
  <si>
    <t>State Share of Instructional Funding 87.84%</t>
  </si>
  <si>
    <t>Less: Required Local Matching Funds 10.21%</t>
  </si>
  <si>
    <t>State Share of Classroom Funding 89.79%</t>
  </si>
  <si>
    <t>Less: Required Local Matching Funds 17.44%</t>
  </si>
  <si>
    <t>State Share of Non-Classroom Funding 82.56%</t>
  </si>
  <si>
    <t xml:space="preserve"> Chester County</t>
  </si>
  <si>
    <t>Cheatham County</t>
  </si>
  <si>
    <t>Less: Required Local Matching Funds 21.38%</t>
  </si>
  <si>
    <t>State Share of Instructional Funding 78.62%</t>
  </si>
  <si>
    <t>Less: Required Local Matching Funds 19.24%</t>
  </si>
  <si>
    <t>State Share of Classroom Funding 80.76%</t>
  </si>
  <si>
    <t>Less: Required Local Matching Funds 32.56%</t>
  </si>
  <si>
    <t>State Share of Non-Classroom Funding 67.44%</t>
  </si>
  <si>
    <t xml:space="preserve"> Cheatham County</t>
  </si>
  <si>
    <t xml:space="preserve">  Elizabethton City</t>
  </si>
  <si>
    <t>Less: Required Local Matching Funds 17.36%</t>
  </si>
  <si>
    <t>State Share of Instructional Funding 82.64%</t>
  </si>
  <si>
    <t>Less: Required Local Matching Funds 13.58%</t>
  </si>
  <si>
    <t>State Share of Classroom Funding 86.42%</t>
  </si>
  <si>
    <t>Less: Required Local Matching Funds 27.94%</t>
  </si>
  <si>
    <t>State Share of Non-Classroom Funding 72.06%</t>
  </si>
  <si>
    <t xml:space="preserve">   Elizabethton City</t>
  </si>
  <si>
    <t>Carter County</t>
  </si>
  <si>
    <t xml:space="preserve"> Carter County</t>
  </si>
  <si>
    <t xml:space="preserve">  West Carroll Co SSD</t>
  </si>
  <si>
    <t>Less: Required Local Matching Funds 13.76%</t>
  </si>
  <si>
    <t>State Share of Instructional Funding 86.24%</t>
  </si>
  <si>
    <t>Less: Required Local Matching Funds 10.76%</t>
  </si>
  <si>
    <t>State Share of Classroom Funding 89.24%</t>
  </si>
  <si>
    <t>State Share of Non-Classroom Funding 78.78%</t>
  </si>
  <si>
    <t xml:space="preserve">   West Carroll Co SSD</t>
  </si>
  <si>
    <t xml:space="preserve">  South Carroll Co SSD</t>
  </si>
  <si>
    <t xml:space="preserve">   South Carroll Co SSD</t>
  </si>
  <si>
    <t xml:space="preserve">  McKenzie SSD</t>
  </si>
  <si>
    <t xml:space="preserve">   McKenzie SSD</t>
  </si>
  <si>
    <t xml:space="preserve">  Huntingdon SSD</t>
  </si>
  <si>
    <t xml:space="preserve">   Huntingdon SSD</t>
  </si>
  <si>
    <t xml:space="preserve">  H Rock-Bruceton SSD</t>
  </si>
  <si>
    <t xml:space="preserve">   H Rock-Bruceton SSD</t>
  </si>
  <si>
    <t xml:space="preserve">  Carroll County</t>
  </si>
  <si>
    <t xml:space="preserve">   Carroll County</t>
  </si>
  <si>
    <t>Cannon County</t>
  </si>
  <si>
    <t>Less: Required Local Matching Funds 16.19%</t>
  </si>
  <si>
    <t>State Share of Instructional Funding 83.81%</t>
  </si>
  <si>
    <t>Less: Required Local Matching Funds 13.85%</t>
  </si>
  <si>
    <t>State Share of Classroom Funding 86.15%</t>
  </si>
  <si>
    <t>Less: Required Local Matching Funds 24.47%</t>
  </si>
  <si>
    <t>State Share of Non-Classroom Funding 75.53%</t>
  </si>
  <si>
    <t xml:space="preserve"> Cannon County</t>
  </si>
  <si>
    <t>Campbell County</t>
  </si>
  <si>
    <t>State Share of Instructional Funding 78.95%</t>
  </si>
  <si>
    <t>Less: Required Local Matching Funds 15.76%</t>
  </si>
  <si>
    <t>State Share of Classroom Funding 84.24%</t>
  </si>
  <si>
    <t>Less: Required Local Matching Funds 33.50%</t>
  </si>
  <si>
    <t>State Share of Non-Classroom Funding 66.50%</t>
  </si>
  <si>
    <t xml:space="preserve"> Campbell County</t>
  </si>
  <si>
    <t xml:space="preserve">  Cleveland City</t>
  </si>
  <si>
    <t>Less: Required Local Matching Funds 25.67%</t>
  </si>
  <si>
    <t>State Share of Instructional Funding 74.33%</t>
  </si>
  <si>
    <t>Less: Required Local Matching Funds 21.78%</t>
  </si>
  <si>
    <t>State Share of Classroom Funding 78.22%</t>
  </si>
  <si>
    <t>Less: Required Local Matching Funds 43.86%</t>
  </si>
  <si>
    <t>State Share of Non-Classroom Funding 56.14%</t>
  </si>
  <si>
    <t xml:space="preserve">   Cleveland City</t>
  </si>
  <si>
    <t>Bradley County</t>
  </si>
  <si>
    <t xml:space="preserve"> Bradley County</t>
  </si>
  <si>
    <t xml:space="preserve">  Maryville City</t>
  </si>
  <si>
    <t>Less: Required Local Matching Funds 31.07%</t>
  </si>
  <si>
    <t>State Share of Instructional Funding 68.93%</t>
  </si>
  <si>
    <t>Less: Required Local Matching Funds 27.66%</t>
  </si>
  <si>
    <t>State Share of Classroom Funding 72.34%</t>
  </si>
  <si>
    <t>Less: Required Local Matching Funds 50.53%</t>
  </si>
  <si>
    <t>State Share of Non-Classroom Funding 49.47%</t>
  </si>
  <si>
    <t xml:space="preserve">   Maryville City</t>
  </si>
  <si>
    <t xml:space="preserve">  Alcoa City</t>
  </si>
  <si>
    <t xml:space="preserve">   Alcoa City</t>
  </si>
  <si>
    <t>Blount County</t>
  </si>
  <si>
    <t xml:space="preserve"> Blount County</t>
  </si>
  <si>
    <t>Bledsoe County</t>
  </si>
  <si>
    <t>Less: Required Local Matching Funds 10.90%</t>
  </si>
  <si>
    <t>State Share of Instructional Funding 89.10%</t>
  </si>
  <si>
    <t>Less: Required Local Matching Funds 8.93%</t>
  </si>
  <si>
    <t>State Share of Classroom Funding 91.07%</t>
  </si>
  <si>
    <t>Less: Required Local Matching Funds 17.65%</t>
  </si>
  <si>
    <t>State Share of Non-Classroom Funding 82.35%</t>
  </si>
  <si>
    <t xml:space="preserve"> Bledsoe County</t>
  </si>
  <si>
    <t>Benton County</t>
  </si>
  <si>
    <t>Less: Required Local Matching Funds 20.32%</t>
  </si>
  <si>
    <t>State Share of Instructional Funding 79.68%</t>
  </si>
  <si>
    <t>Less: Required Local Matching Funds 16.14%</t>
  </si>
  <si>
    <t>State Share of Classroom Funding 83.86%</t>
  </si>
  <si>
    <t>Less: Required Local Matching Funds 31.45%</t>
  </si>
  <si>
    <t>State Share of Non-Classroom Funding 68.55%</t>
  </si>
  <si>
    <t xml:space="preserve"> Benton County</t>
  </si>
  <si>
    <t>Bedford County</t>
  </si>
  <si>
    <t>Less: Required Local Matching Funds 17.96%</t>
  </si>
  <si>
    <t>State Share of Instructional Funding 82.04%</t>
  </si>
  <si>
    <t>Less: Required Local Matching Funds 15.17%</t>
  </si>
  <si>
    <t>State Share of Classroom Funding 84.83%</t>
  </si>
  <si>
    <t>Less: Required Local Matching Funds 29.73%</t>
  </si>
  <si>
    <t>State Share of Non-Classroom Funding 70.27%</t>
  </si>
  <si>
    <t xml:space="preserve"> Bedford County</t>
  </si>
  <si>
    <t xml:space="preserve">  Oak Ridge City</t>
  </si>
  <si>
    <t>Less: Required Local Matching Funds 26.91%</t>
  </si>
  <si>
    <t>State Share of Instructional Funding 73.09%</t>
  </si>
  <si>
    <t>Less: Required Local Matching Funds 22.43%</t>
  </si>
  <si>
    <t>State Share of Classroom Funding 77.57%</t>
  </si>
  <si>
    <t>Less: Required Local Matching Funds 43.23%</t>
  </si>
  <si>
    <t>State Share of Non-Classroom Funding 56.77%</t>
  </si>
  <si>
    <t xml:space="preserve">   Oak Ridge City</t>
  </si>
  <si>
    <t xml:space="preserve">  Clinton City</t>
  </si>
  <si>
    <t xml:space="preserve">   Clinton City</t>
  </si>
  <si>
    <t>Anderson County</t>
  </si>
  <si>
    <t xml:space="preserve"> Anderson County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</si>
</sst>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0.000%"/>
    <numFmt numFmtId="166" formatCode="#,##0.0_);[Red]\(#,##0.0\)"/>
    <numFmt numFmtId="167" formatCode="#,##0.00_)"/>
    <numFmt numFmtId="168" formatCode="&quot;$&quot;#,##0.00;[Red]\(&quot;$&quot;#,##0.00\)"/>
  </numFmts>
  <fonts count="32" x14ac:knownFonts="1">
    <font>
      <sz val="11"/>
      <color theme="1"/>
      <name val="Calibri"/>
      <family val="2"/>
      <scheme val="minor"/>
    </font>
    <font>
      <b/>
      <sz val="10"/>
      <color indexed="8"/>
      <name val="Arial"/>
      <family val="2"/>
    </font>
    <font>
      <b/>
      <sz val="18"/>
      <name val="Times New Roman"/>
      <family val="1"/>
    </font>
    <font>
      <b/>
      <sz val="12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8"/>
      <name val="Arial"/>
      <family val="2"/>
    </font>
    <font>
      <b/>
      <sz val="11"/>
      <color indexed="9"/>
      <name val="Arial"/>
      <family val="2"/>
    </font>
    <font>
      <b/>
      <sz val="10"/>
      <name val="Arial"/>
      <family val="2"/>
    </font>
    <font>
      <b/>
      <u/>
      <sz val="11"/>
      <name val="Arial"/>
      <family val="2"/>
    </font>
    <font>
      <sz val="9"/>
      <name val="Arial"/>
      <family val="2"/>
    </font>
    <font>
      <sz val="11"/>
      <color indexed="8"/>
      <name val="Arial"/>
      <family val="2"/>
    </font>
    <font>
      <b/>
      <sz val="14"/>
      <name val="Arial"/>
      <family val="2"/>
    </font>
    <font>
      <u/>
      <sz val="11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7"/>
      <color indexed="13"/>
      <name val="Arial"/>
      <family val="2"/>
    </font>
    <font>
      <b/>
      <sz val="11"/>
      <color indexed="8"/>
      <name val="Arial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sz val="10"/>
      <color indexed="48"/>
      <name val="Arial"/>
      <family val="2"/>
    </font>
    <font>
      <b/>
      <sz val="10"/>
      <name val="Symbol"/>
      <family val="1"/>
      <charset val="2"/>
    </font>
    <font>
      <i/>
      <sz val="9"/>
      <name val="Arial"/>
      <family val="2"/>
    </font>
    <font>
      <i/>
      <sz val="10"/>
      <name val="Arial"/>
      <family val="2"/>
    </font>
    <font>
      <u/>
      <sz val="10"/>
      <name val="Arial"/>
      <family val="2"/>
    </font>
    <font>
      <b/>
      <sz val="9"/>
      <color indexed="8"/>
      <name val="Arial"/>
      <family val="2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b/>
      <sz val="11"/>
      <color theme="0"/>
      <name val="Arial"/>
      <family val="2"/>
    </font>
    <font>
      <sz val="11"/>
      <color theme="0"/>
      <name val="Arial"/>
      <family val="2"/>
    </font>
    <font>
      <sz val="8"/>
      <color theme="0"/>
      <name val="Arial"/>
      <family val="2"/>
    </font>
    <font>
      <b/>
      <u/>
      <sz val="11"/>
      <color theme="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1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5">
    <xf numFmtId="0" fontId="0" fillId="0" borderId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38" fontId="14" fillId="0" borderId="0"/>
    <xf numFmtId="9" fontId="27" fillId="0" borderId="0" applyFont="0" applyFill="0" applyBorder="0" applyAlignment="0" applyProtection="0"/>
  </cellStyleXfs>
  <cellXfs count="169">
    <xf numFmtId="0" fontId="0" fillId="0" borderId="0" xfId="0"/>
    <xf numFmtId="38" fontId="0" fillId="0" borderId="0" xfId="0" applyNumberFormat="1"/>
    <xf numFmtId="38" fontId="2" fillId="0" borderId="0" xfId="0" applyNumberFormat="1" applyFont="1" applyAlignment="1">
      <alignment horizontal="centerContinuous" vertical="center"/>
    </xf>
    <xf numFmtId="0" fontId="0" fillId="0" borderId="0" xfId="0" applyAlignment="1">
      <alignment horizontal="centerContinuous" vertical="center"/>
    </xf>
    <xf numFmtId="0" fontId="0" fillId="2" borderId="0" xfId="0" applyFill="1" applyAlignment="1">
      <alignment horizontal="centerContinuous" vertical="center"/>
    </xf>
    <xf numFmtId="0" fontId="0" fillId="0" borderId="0" xfId="0" applyAlignment="1">
      <alignment vertical="center"/>
    </xf>
    <xf numFmtId="0" fontId="3" fillId="0" borderId="0" xfId="0" applyFont="1" applyAlignment="1">
      <alignment horizontal="centerContinuous" vertical="center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2" borderId="0" xfId="0" applyFont="1" applyFill="1" applyAlignment="1">
      <alignment vertical="center"/>
    </xf>
    <xf numFmtId="44" fontId="27" fillId="0" borderId="0" xfId="2" applyFont="1"/>
    <xf numFmtId="0" fontId="3" fillId="0" borderId="0" xfId="0" applyFont="1" applyAlignment="1">
      <alignment vertical="center"/>
    </xf>
    <xf numFmtId="5" fontId="5" fillId="0" borderId="0" xfId="2" applyNumberFormat="1" applyFont="1" applyFill="1" applyAlignment="1">
      <alignment vertical="center"/>
    </xf>
    <xf numFmtId="0" fontId="5" fillId="0" borderId="1" xfId="0" applyFont="1" applyBorder="1" applyAlignment="1">
      <alignment vertical="center"/>
    </xf>
    <xf numFmtId="5" fontId="27" fillId="0" borderId="0" xfId="2" applyNumberFormat="1" applyFont="1"/>
    <xf numFmtId="0" fontId="4" fillId="0" borderId="0" xfId="0" applyFont="1" applyAlignment="1">
      <alignment horizontal="left" vertical="center"/>
    </xf>
    <xf numFmtId="5" fontId="6" fillId="2" borderId="0" xfId="2" quotePrefix="1" applyNumberFormat="1" applyFont="1" applyFill="1" applyAlignment="1">
      <alignment horizontal="right" vertical="center"/>
    </xf>
    <xf numFmtId="5" fontId="4" fillId="0" borderId="0" xfId="2" applyNumberFormat="1" applyFont="1" applyFill="1" applyBorder="1" applyAlignment="1">
      <alignment vertical="center"/>
    </xf>
    <xf numFmtId="164" fontId="27" fillId="0" borderId="0" xfId="4" applyNumberFormat="1" applyFont="1" applyAlignment="1">
      <alignment vertical="center"/>
    </xf>
    <xf numFmtId="5" fontId="6" fillId="2" borderId="0" xfId="2" applyNumberFormat="1" applyFont="1" applyFill="1" applyAlignment="1">
      <alignment horizontal="right" vertical="center"/>
    </xf>
    <xf numFmtId="5" fontId="5" fillId="2" borderId="0" xfId="2" applyNumberFormat="1" applyFont="1" applyFill="1" applyAlignment="1">
      <alignment vertical="center"/>
    </xf>
    <xf numFmtId="5" fontId="27" fillId="0" borderId="0" xfId="2" applyNumberFormat="1" applyFont="1" applyFill="1" applyAlignment="1">
      <alignment vertical="center"/>
    </xf>
    <xf numFmtId="5" fontId="4" fillId="2" borderId="0" xfId="2" applyNumberFormat="1" applyFont="1" applyFill="1" applyBorder="1" applyAlignment="1">
      <alignment vertical="center"/>
    </xf>
    <xf numFmtId="5" fontId="27" fillId="2" borderId="0" xfId="2" applyNumberFormat="1" applyFont="1" applyFill="1" applyAlignment="1">
      <alignment vertical="center"/>
    </xf>
    <xf numFmtId="0" fontId="5" fillId="0" borderId="0" xfId="0" applyFont="1" applyAlignment="1">
      <alignment horizontal="centerContinuous" vertical="center"/>
    </xf>
    <xf numFmtId="5" fontId="6" fillId="0" borderId="0" xfId="2" applyNumberFormat="1" applyFont="1" applyFill="1" applyAlignment="1">
      <alignment horizontal="right" vertical="center"/>
    </xf>
    <xf numFmtId="5" fontId="4" fillId="0" borderId="0" xfId="2" applyNumberFormat="1" applyFont="1" applyFill="1" applyAlignment="1">
      <alignment vertical="center"/>
    </xf>
    <xf numFmtId="0" fontId="6" fillId="0" borderId="0" xfId="0" quotePrefix="1" applyFont="1" applyAlignment="1">
      <alignment horizontal="centerContinuous" vertical="center"/>
    </xf>
    <xf numFmtId="0" fontId="28" fillId="9" borderId="0" xfId="0" applyFont="1" applyFill="1" applyAlignment="1">
      <alignment horizontal="left" vertical="center"/>
    </xf>
    <xf numFmtId="0" fontId="29" fillId="9" borderId="0" xfId="0" applyFont="1" applyFill="1" applyAlignment="1">
      <alignment horizontal="centerContinuous" vertical="center"/>
    </xf>
    <xf numFmtId="5" fontId="30" fillId="9" borderId="0" xfId="2" applyNumberFormat="1" applyFont="1" applyFill="1" applyAlignment="1">
      <alignment horizontal="right" vertical="center"/>
    </xf>
    <xf numFmtId="5" fontId="31" fillId="9" borderId="0" xfId="2" applyNumberFormat="1" applyFont="1" applyFill="1" applyAlignment="1">
      <alignment vertical="center"/>
    </xf>
    <xf numFmtId="5" fontId="7" fillId="2" borderId="0" xfId="2" applyNumberFormat="1" applyFont="1" applyFill="1" applyAlignment="1">
      <alignment vertical="center"/>
    </xf>
    <xf numFmtId="40" fontId="0" fillId="2" borderId="0" xfId="0" applyNumberFormat="1" applyFill="1" applyAlignment="1">
      <alignment vertical="center"/>
    </xf>
    <xf numFmtId="0" fontId="7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38" fontId="8" fillId="2" borderId="0" xfId="0" applyNumberFormat="1" applyFont="1" applyFill="1" applyAlignment="1">
      <alignment vertical="center"/>
    </xf>
    <xf numFmtId="0" fontId="8" fillId="0" borderId="0" xfId="0" applyFont="1" applyAlignment="1">
      <alignment vertical="center"/>
    </xf>
    <xf numFmtId="0" fontId="4" fillId="0" borderId="0" xfId="0" applyFont="1" applyAlignment="1">
      <alignment horizontal="left" vertical="center" indent="3"/>
    </xf>
    <xf numFmtId="0" fontId="0" fillId="2" borderId="0" xfId="0" applyFill="1" applyAlignment="1">
      <alignment vertical="center"/>
    </xf>
    <xf numFmtId="5" fontId="9" fillId="0" borderId="0" xfId="2" applyNumberFormat="1" applyFont="1" applyFill="1" applyBorder="1" applyAlignment="1">
      <alignment vertical="center"/>
    </xf>
    <xf numFmtId="0" fontId="10" fillId="2" borderId="0" xfId="0" applyFont="1" applyFill="1" applyAlignment="1">
      <alignment horizontal="right" vertical="center"/>
    </xf>
    <xf numFmtId="0" fontId="10" fillId="0" borderId="0" xfId="0" applyFont="1" applyAlignment="1">
      <alignment horizontal="right" vertical="center"/>
    </xf>
    <xf numFmtId="37" fontId="5" fillId="2" borderId="1" xfId="2" applyNumberFormat="1" applyFont="1" applyFill="1" applyBorder="1" applyAlignment="1">
      <alignment vertical="center"/>
    </xf>
    <xf numFmtId="3" fontId="5" fillId="0" borderId="0" xfId="1" applyNumberFormat="1" applyFont="1" applyAlignment="1">
      <alignment horizontal="right" vertical="center"/>
    </xf>
    <xf numFmtId="5" fontId="11" fillId="2" borderId="0" xfId="2" applyNumberFormat="1" applyFont="1" applyFill="1" applyAlignment="1">
      <alignment vertical="center"/>
    </xf>
    <xf numFmtId="0" fontId="6" fillId="0" borderId="0" xfId="0" quotePrefix="1" applyFont="1" applyAlignment="1">
      <alignment horizontal="left" vertical="center"/>
    </xf>
    <xf numFmtId="0" fontId="12" fillId="0" borderId="0" xfId="0" applyFont="1" applyAlignment="1">
      <alignment horizontal="center" vertical="center"/>
    </xf>
    <xf numFmtId="40" fontId="0" fillId="0" borderId="0" xfId="0" applyNumberFormat="1" applyAlignment="1">
      <alignment vertical="center"/>
    </xf>
    <xf numFmtId="0" fontId="4" fillId="0" borderId="1" xfId="0" applyFont="1" applyBorder="1" applyAlignment="1">
      <alignment vertical="center"/>
    </xf>
    <xf numFmtId="0" fontId="0" fillId="0" borderId="1" xfId="0" applyBorder="1" applyAlignment="1">
      <alignment vertical="center"/>
    </xf>
    <xf numFmtId="0" fontId="4" fillId="2" borderId="0" xfId="0" applyFont="1" applyFill="1" applyAlignment="1">
      <alignment horizontal="left" vertical="center"/>
    </xf>
    <xf numFmtId="0" fontId="5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right" vertical="center"/>
    </xf>
    <xf numFmtId="0" fontId="4" fillId="2" borderId="0" xfId="0" applyFont="1" applyFill="1" applyAlignment="1">
      <alignment vertical="center"/>
    </xf>
    <xf numFmtId="0" fontId="5" fillId="2" borderId="0" xfId="0" applyFont="1" applyFill="1" applyAlignment="1">
      <alignment horizontal="centerContinuous" vertical="center"/>
    </xf>
    <xf numFmtId="5" fontId="5" fillId="0" borderId="0" xfId="2" applyNumberFormat="1" applyFont="1" applyFill="1" applyBorder="1" applyAlignment="1">
      <alignment vertical="center"/>
    </xf>
    <xf numFmtId="5" fontId="5" fillId="2" borderId="0" xfId="2" applyNumberFormat="1" applyFont="1" applyFill="1" applyBorder="1" applyAlignment="1">
      <alignment vertical="center"/>
    </xf>
    <xf numFmtId="0" fontId="5" fillId="2" borderId="1" xfId="0" applyFont="1" applyFill="1" applyBorder="1" applyAlignment="1">
      <alignment horizontal="centerContinuous" vertical="center"/>
    </xf>
    <xf numFmtId="5" fontId="5" fillId="0" borderId="1" xfId="2" applyNumberFormat="1" applyFont="1" applyFill="1" applyBorder="1" applyAlignment="1">
      <alignment vertical="center"/>
    </xf>
    <xf numFmtId="165" fontId="5" fillId="0" borderId="0" xfId="4" applyNumberFormat="1" applyFont="1" applyFill="1" applyBorder="1" applyAlignment="1">
      <alignment vertical="center"/>
    </xf>
    <xf numFmtId="165" fontId="5" fillId="0" borderId="0" xfId="4" applyNumberFormat="1" applyFont="1" applyAlignment="1">
      <alignment vertical="center"/>
    </xf>
    <xf numFmtId="0" fontId="8" fillId="4" borderId="0" xfId="0" applyFont="1" applyFill="1" applyAlignment="1">
      <alignment vertical="center"/>
    </xf>
    <xf numFmtId="0" fontId="0" fillId="4" borderId="0" xfId="0" applyFill="1" applyAlignment="1">
      <alignment vertical="center"/>
    </xf>
    <xf numFmtId="38" fontId="13" fillId="0" borderId="1" xfId="0" applyNumberFormat="1" applyFont="1" applyBorder="1" applyAlignment="1">
      <alignment vertical="center"/>
    </xf>
    <xf numFmtId="0" fontId="0" fillId="0" borderId="2" xfId="0" applyBorder="1" applyAlignment="1">
      <alignment vertical="center"/>
    </xf>
    <xf numFmtId="38" fontId="13" fillId="0" borderId="0" xfId="0" applyNumberFormat="1" applyFont="1" applyBorder="1" applyAlignment="1">
      <alignment vertical="center"/>
    </xf>
    <xf numFmtId="5" fontId="4" fillId="0" borderId="2" xfId="2" applyNumberFormat="1" applyFont="1" applyFill="1" applyBorder="1" applyAlignment="1">
      <alignment vertical="center"/>
    </xf>
    <xf numFmtId="3" fontId="4" fillId="2" borderId="0" xfId="0" applyNumberFormat="1" applyFont="1" applyFill="1" applyAlignment="1">
      <alignment vertical="center"/>
    </xf>
    <xf numFmtId="0" fontId="0" fillId="0" borderId="0" xfId="0" applyFill="1"/>
    <xf numFmtId="0" fontId="1" fillId="0" borderId="0" xfId="0" quotePrefix="1" applyFont="1" applyFill="1" applyAlignment="1">
      <alignment horizontal="center" vertical="center"/>
    </xf>
    <xf numFmtId="38" fontId="14" fillId="0" borderId="0" xfId="3"/>
    <xf numFmtId="0" fontId="15" fillId="5" borderId="0" xfId="0" applyFont="1" applyFill="1" applyAlignment="1">
      <alignment horizontal="centerContinuous"/>
    </xf>
    <xf numFmtId="38" fontId="15" fillId="5" borderId="0" xfId="3" applyFont="1" applyFill="1" applyAlignment="1">
      <alignment horizontal="centerContinuous"/>
    </xf>
    <xf numFmtId="0" fontId="16" fillId="5" borderId="0" xfId="0" applyFont="1" applyFill="1" applyAlignment="1">
      <alignment horizontal="centerContinuous" vertical="center"/>
    </xf>
    <xf numFmtId="38" fontId="8" fillId="6" borderId="0" xfId="3" applyFont="1" applyFill="1" applyAlignment="1">
      <alignment horizontal="center"/>
    </xf>
    <xf numFmtId="38" fontId="17" fillId="7" borderId="0" xfId="3" applyFont="1" applyFill="1" applyAlignment="1">
      <alignment horizontal="centerContinuous"/>
    </xf>
    <xf numFmtId="38" fontId="18" fillId="7" borderId="0" xfId="3" applyFont="1" applyFill="1" applyAlignment="1">
      <alignment horizontal="centerContinuous"/>
    </xf>
    <xf numFmtId="38" fontId="8" fillId="0" borderId="0" xfId="3" applyFont="1" applyAlignment="1">
      <alignment horizontal="center"/>
    </xf>
    <xf numFmtId="38" fontId="15" fillId="3" borderId="0" xfId="3" applyFont="1" applyFill="1"/>
    <xf numFmtId="38" fontId="19" fillId="3" borderId="0" xfId="3" applyFont="1" applyFill="1"/>
    <xf numFmtId="0" fontId="0" fillId="3" borderId="0" xfId="0" applyFill="1"/>
    <xf numFmtId="166" fontId="8" fillId="0" borderId="0" xfId="3" applyNumberFormat="1" applyFont="1" applyAlignment="1">
      <alignment horizontal="center"/>
    </xf>
    <xf numFmtId="38" fontId="8" fillId="0" borderId="0" xfId="3" applyFont="1"/>
    <xf numFmtId="38" fontId="8" fillId="0" borderId="3" xfId="3" applyFont="1" applyBorder="1" applyAlignment="1">
      <alignment horizontal="center"/>
    </xf>
    <xf numFmtId="38" fontId="8" fillId="0" borderId="3" xfId="3" applyFont="1" applyBorder="1" applyAlignment="1">
      <alignment horizontal="centerContinuous"/>
    </xf>
    <xf numFmtId="38" fontId="14" fillId="0" borderId="3" xfId="3" applyBorder="1" applyAlignment="1">
      <alignment horizontal="centerContinuous"/>
    </xf>
    <xf numFmtId="3" fontId="8" fillId="0" borderId="0" xfId="1" applyNumberFormat="1" applyFont="1" applyBorder="1"/>
    <xf numFmtId="38" fontId="20" fillId="0" borderId="0" xfId="3" applyFont="1" applyAlignment="1">
      <alignment horizontal="left"/>
    </xf>
    <xf numFmtId="0" fontId="20" fillId="0" borderId="0" xfId="0" applyFont="1" applyAlignment="1">
      <alignment horizontal="centerContinuous"/>
    </xf>
    <xf numFmtId="38" fontId="8" fillId="0" borderId="0" xfId="3" quotePrefix="1" applyFont="1"/>
    <xf numFmtId="38" fontId="21" fillId="0" borderId="0" xfId="3" applyFont="1" applyAlignment="1">
      <alignment horizontal="center"/>
    </xf>
    <xf numFmtId="166" fontId="14" fillId="0" borderId="0" xfId="3" applyNumberFormat="1"/>
    <xf numFmtId="38" fontId="14" fillId="0" borderId="0" xfId="3" applyAlignment="1">
      <alignment horizontal="center"/>
    </xf>
    <xf numFmtId="40" fontId="14" fillId="0" borderId="0" xfId="3" applyNumberFormat="1"/>
    <xf numFmtId="38" fontId="14" fillId="0" borderId="0" xfId="3" quotePrefix="1"/>
    <xf numFmtId="38" fontId="6" fillId="0" borderId="0" xfId="3" applyFont="1"/>
    <xf numFmtId="9" fontId="14" fillId="0" borderId="0" xfId="4" applyFont="1" applyBorder="1"/>
    <xf numFmtId="38" fontId="10" fillId="0" borderId="0" xfId="3" applyFont="1"/>
    <xf numFmtId="44" fontId="14" fillId="0" borderId="0" xfId="2" applyFont="1" applyBorder="1"/>
    <xf numFmtId="10" fontId="14" fillId="0" borderId="1" xfId="4" applyNumberFormat="1" applyFont="1" applyBorder="1"/>
    <xf numFmtId="6" fontId="14" fillId="0" borderId="0" xfId="2" applyNumberFormat="1" applyFont="1" applyBorder="1"/>
    <xf numFmtId="6" fontId="8" fillId="0" borderId="0" xfId="2" applyNumberFormat="1" applyFont="1" applyBorder="1"/>
    <xf numFmtId="38" fontId="14" fillId="0" borderId="0" xfId="3" applyAlignment="1">
      <alignment horizontal="right"/>
    </xf>
    <xf numFmtId="38" fontId="8" fillId="8" borderId="0" xfId="3" applyFont="1" applyFill="1"/>
    <xf numFmtId="0" fontId="8" fillId="8" borderId="0" xfId="0" applyFont="1" applyFill="1"/>
    <xf numFmtId="38" fontId="8" fillId="8" borderId="0" xfId="3" applyFont="1" applyFill="1" applyAlignment="1">
      <alignment horizontal="right"/>
    </xf>
    <xf numFmtId="6" fontId="15" fillId="3" borderId="0" xfId="4" applyNumberFormat="1" applyFont="1" applyFill="1" applyBorder="1"/>
    <xf numFmtId="10" fontId="14" fillId="0" borderId="0" xfId="4" applyNumberFormat="1" applyFont="1" applyBorder="1"/>
    <xf numFmtId="6" fontId="14" fillId="0" borderId="0" xfId="3" applyNumberFormat="1"/>
    <xf numFmtId="0" fontId="8" fillId="0" borderId="0" xfId="0" applyFont="1"/>
    <xf numFmtId="3" fontId="14" fillId="0" borderId="0" xfId="1" applyNumberFormat="1" applyFont="1" applyBorder="1"/>
    <xf numFmtId="167" fontId="14" fillId="0" borderId="0" xfId="1" applyNumberFormat="1" applyFont="1" applyBorder="1"/>
    <xf numFmtId="44" fontId="14" fillId="0" borderId="1" xfId="2" applyFont="1" applyBorder="1"/>
    <xf numFmtId="43" fontId="14" fillId="0" borderId="0" xfId="1" applyFont="1" applyBorder="1"/>
    <xf numFmtId="3" fontId="14" fillId="0" borderId="1" xfId="1" applyNumberFormat="1" applyFont="1" applyBorder="1"/>
    <xf numFmtId="38" fontId="15" fillId="0" borderId="0" xfId="3" applyFont="1"/>
    <xf numFmtId="38" fontId="19" fillId="0" borderId="0" xfId="3" applyFont="1"/>
    <xf numFmtId="40" fontId="14" fillId="0" borderId="1" xfId="3" applyNumberFormat="1" applyBorder="1"/>
    <xf numFmtId="8" fontId="14" fillId="0" borderId="0" xfId="2" applyNumberFormat="1" applyFont="1" applyBorder="1"/>
    <xf numFmtId="38" fontId="27" fillId="0" borderId="0" xfId="3" applyFont="1"/>
    <xf numFmtId="10" fontId="14" fillId="0" borderId="0" xfId="2" applyNumberFormat="1" applyFont="1" applyBorder="1"/>
    <xf numFmtId="8" fontId="14" fillId="0" borderId="1" xfId="2" applyNumberFormat="1" applyFont="1" applyBorder="1"/>
    <xf numFmtId="38" fontId="14" fillId="0" borderId="0" xfId="2" applyNumberFormat="1" applyFont="1" applyBorder="1"/>
    <xf numFmtId="38" fontId="14" fillId="0" borderId="0" xfId="3" quotePrefix="1" applyAlignment="1">
      <alignment horizontal="right"/>
    </xf>
    <xf numFmtId="38" fontId="14" fillId="0" borderId="1" xfId="1" applyNumberFormat="1" applyFont="1" applyBorder="1"/>
    <xf numFmtId="168" fontId="14" fillId="0" borderId="0" xfId="2" applyNumberFormat="1" applyFont="1" applyBorder="1"/>
    <xf numFmtId="40" fontId="14" fillId="0" borderId="0" xfId="1" applyNumberFormat="1" applyFont="1" applyBorder="1"/>
    <xf numFmtId="40" fontId="14" fillId="0" borderId="1" xfId="1" applyNumberFormat="1" applyFont="1" applyBorder="1"/>
    <xf numFmtId="5" fontId="8" fillId="0" borderId="1" xfId="1" applyNumberFormat="1" applyFont="1" applyBorder="1"/>
    <xf numFmtId="38" fontId="14" fillId="8" borderId="0" xfId="3" applyFill="1"/>
    <xf numFmtId="0" fontId="0" fillId="8" borderId="0" xfId="0" applyFill="1"/>
    <xf numFmtId="6" fontId="15" fillId="3" borderId="0" xfId="2" applyNumberFormat="1" applyFont="1" applyFill="1" applyBorder="1"/>
    <xf numFmtId="38" fontId="14" fillId="0" borderId="0" xfId="1" applyNumberFormat="1" applyFont="1" applyBorder="1"/>
    <xf numFmtId="4" fontId="14" fillId="0" borderId="0" xfId="1" applyNumberFormat="1" applyFont="1" applyBorder="1"/>
    <xf numFmtId="40" fontId="14" fillId="0" borderId="4" xfId="3" applyNumberFormat="1" applyBorder="1"/>
    <xf numFmtId="40" fontId="14" fillId="0" borderId="0" xfId="2" applyNumberFormat="1" applyFont="1" applyBorder="1"/>
    <xf numFmtId="38" fontId="14" fillId="0" borderId="4" xfId="3" quotePrefix="1" applyBorder="1"/>
    <xf numFmtId="38" fontId="14" fillId="3" borderId="0" xfId="3" applyFill="1"/>
    <xf numFmtId="38" fontId="5" fillId="0" borderId="0" xfId="3" applyFont="1"/>
    <xf numFmtId="38" fontId="22" fillId="0" borderId="0" xfId="3" applyFont="1"/>
    <xf numFmtId="38" fontId="23" fillId="0" borderId="0" xfId="3" applyFont="1"/>
    <xf numFmtId="38" fontId="14" fillId="0" borderId="1" xfId="3" applyBorder="1"/>
    <xf numFmtId="38" fontId="14" fillId="0" borderId="1" xfId="2" applyNumberFormat="1" applyFont="1" applyBorder="1"/>
    <xf numFmtId="38" fontId="1" fillId="7" borderId="0" xfId="3" applyFont="1" applyFill="1"/>
    <xf numFmtId="38" fontId="18" fillId="7" borderId="0" xfId="3" applyFont="1" applyFill="1"/>
    <xf numFmtId="0" fontId="18" fillId="7" borderId="0" xfId="0" applyFont="1" applyFill="1"/>
    <xf numFmtId="38" fontId="1" fillId="0" borderId="0" xfId="3" applyFont="1"/>
    <xf numFmtId="38" fontId="18" fillId="0" borderId="0" xfId="3" applyFont="1"/>
    <xf numFmtId="0" fontId="18" fillId="0" borderId="0" xfId="0" applyFont="1"/>
    <xf numFmtId="6" fontId="15" fillId="0" borderId="0" xfId="2" applyNumberFormat="1" applyFont="1" applyFill="1" applyBorder="1"/>
    <xf numFmtId="38" fontId="14" fillId="0" borderId="5" xfId="3" applyBorder="1"/>
    <xf numFmtId="38" fontId="8" fillId="7" borderId="0" xfId="3" applyFont="1" applyFill="1"/>
    <xf numFmtId="38" fontId="14" fillId="7" borderId="0" xfId="3" applyFill="1"/>
    <xf numFmtId="0" fontId="0" fillId="7" borderId="0" xfId="0" applyFill="1"/>
    <xf numFmtId="38" fontId="21" fillId="7" borderId="0" xfId="3" applyFont="1" applyFill="1" applyAlignment="1">
      <alignment horizontal="center"/>
    </xf>
    <xf numFmtId="38" fontId="14" fillId="7" borderId="0" xfId="3" applyFill="1" applyAlignment="1">
      <alignment horizontal="center"/>
    </xf>
    <xf numFmtId="44" fontId="24" fillId="0" borderId="1" xfId="2" applyFont="1" applyBorder="1"/>
    <xf numFmtId="164" fontId="14" fillId="0" borderId="1" xfId="4" applyNumberFormat="1" applyFont="1" applyBorder="1"/>
    <xf numFmtId="38" fontId="6" fillId="0" borderId="0" xfId="3" applyFont="1" applyAlignment="1">
      <alignment horizontal="right"/>
    </xf>
    <xf numFmtId="6" fontId="14" fillId="0" borderId="0" xfId="2" applyNumberFormat="1" applyFont="1" applyAlignment="1"/>
    <xf numFmtId="38" fontId="21" fillId="0" borderId="0" xfId="3" applyFont="1" applyAlignment="1">
      <alignment horizontal="right"/>
    </xf>
    <xf numFmtId="6" fontId="14" fillId="0" borderId="5" xfId="2" applyNumberFormat="1" applyFont="1" applyBorder="1"/>
    <xf numFmtId="38" fontId="25" fillId="4" borderId="0" xfId="3" applyFont="1" applyFill="1" applyAlignment="1">
      <alignment horizontal="right"/>
    </xf>
    <xf numFmtId="38" fontId="14" fillId="4" borderId="0" xfId="3" applyFill="1"/>
    <xf numFmtId="38" fontId="25" fillId="7" borderId="0" xfId="3" applyFont="1" applyFill="1" applyAlignment="1">
      <alignment horizontal="right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</cellXfs>
  <cellStyles count="5">
    <cellStyle name="Comma" xfId="1" builtinId="3"/>
    <cellStyle name="Currency" xfId="2" builtinId="4"/>
    <cellStyle name="Normal" xfId="0" builtinId="0"/>
    <cellStyle name="Normal_Lawsuit" xfId="3"/>
    <cellStyle name="Percent" xfId="4" builtinId="5"/>
  </cellStyles>
  <dxfs count="2961"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</font>
    </dxf>
    <dxf>
      <font>
        <b/>
        <i val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u/>
      </font>
    </dxf>
    <dxf>
      <font>
        <color theme="0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 val="0"/>
        <i val="0"/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8"/>
        </patternFill>
      </fill>
    </dxf>
    <dxf>
      <font>
        <condense val="0"/>
        <extend val="0"/>
        <color indexed="9"/>
      </font>
    </dxf>
  </dxfs>
  <tableStyles count="1" defaultTableStyle="TableStyleMedium2" defaultPivotStyle="PivotStyleLight16">
    <tableStyle name="Invisible" pivot="0" table="0" count="0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268" Type="http://schemas.openxmlformats.org/officeDocument/2006/relationships/worksheet" Target="worksheets/sheet268.xml"/><Relationship Id="rId32" Type="http://schemas.openxmlformats.org/officeDocument/2006/relationships/worksheet" Target="worksheets/sheet32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181" Type="http://schemas.openxmlformats.org/officeDocument/2006/relationships/worksheet" Target="worksheets/sheet181.xml"/><Relationship Id="rId237" Type="http://schemas.openxmlformats.org/officeDocument/2006/relationships/worksheet" Target="worksheets/sheet237.xml"/><Relationship Id="rId279" Type="http://schemas.openxmlformats.org/officeDocument/2006/relationships/worksheet" Target="worksheets/sheet279.xml"/><Relationship Id="rId43" Type="http://schemas.openxmlformats.org/officeDocument/2006/relationships/worksheet" Target="worksheets/sheet43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283" Type="http://schemas.openxmlformats.org/officeDocument/2006/relationships/theme" Target="theme/theme1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styles" Target="styles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sharedStrings" Target="sharedStrings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53" Type="http://schemas.openxmlformats.org/officeDocument/2006/relationships/worksheet" Target="worksheets/sheet53.xml"/><Relationship Id="rId149" Type="http://schemas.openxmlformats.org/officeDocument/2006/relationships/worksheet" Target="worksheets/sheet149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16" Type="http://schemas.openxmlformats.org/officeDocument/2006/relationships/worksheet" Target="worksheets/sheet216.xml"/><Relationship Id="rId258" Type="http://schemas.openxmlformats.org/officeDocument/2006/relationships/worksheet" Target="worksheets/sheet258.xml"/><Relationship Id="rId22" Type="http://schemas.openxmlformats.org/officeDocument/2006/relationships/worksheet" Target="worksheets/sheet22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8.bin"/></Relationships>
</file>

<file path=xl/worksheets/_rels/sheet2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0.bin"/></Relationships>
</file>

<file path=xl/worksheets/_rels/sheet2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1.bin"/></Relationships>
</file>

<file path=xl/worksheets/_rels/sheet2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2.bin"/></Relationships>
</file>

<file path=xl/worksheets/_rels/sheet2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3.bin"/></Relationships>
</file>

<file path=xl/worksheets/_rels/sheet2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4.bin"/></Relationships>
</file>

<file path=xl/worksheets/_rels/sheet2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5.bin"/></Relationships>
</file>

<file path=xl/worksheets/_rels/sheet2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6.bin"/></Relationships>
</file>

<file path=xl/worksheets/_rels/sheet2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7.bin"/></Relationships>
</file>

<file path=xl/worksheets/_rels/sheet2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8.bin"/></Relationships>
</file>

<file path=xl/worksheets/_rels/sheet2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9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0.bin"/></Relationships>
</file>

<file path=xl/worksheets/_rels/sheet2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1.bin"/></Relationships>
</file>

<file path=xl/worksheets/_rels/sheet2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2.bin"/></Relationships>
</file>

<file path=xl/worksheets/_rels/sheet2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3.bin"/></Relationships>
</file>

<file path=xl/worksheets/_rels/sheet2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4.bin"/></Relationships>
</file>

<file path=xl/worksheets/_rels/sheet2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5.bin"/></Relationships>
</file>

<file path=xl/worksheets/_rels/sheet2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6.bin"/></Relationships>
</file>

<file path=xl/worksheets/_rels/sheet2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7.bin"/></Relationships>
</file>

<file path=xl/worksheets/_rels/sheet2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8.bin"/></Relationships>
</file>

<file path=xl/worksheets/_rels/sheet2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0.bin"/></Relationships>
</file>

<file path=xl/worksheets/_rels/sheet2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1.bin"/></Relationships>
</file>

<file path=xl/worksheets/_rels/sheet2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2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225" workbookViewId="0"/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10</v>
      </c>
    </row>
    <row r="5" spans="1:20" x14ac:dyDescent="0.3">
      <c r="A5"/>
      <c r="D5" s="77" t="s">
        <v>1072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1475.20498</v>
      </c>
      <c r="L12" s="92" t="s">
        <v>64</v>
      </c>
      <c r="M12" s="93">
        <v>20</v>
      </c>
      <c r="N12" s="94" t="s">
        <v>65</v>
      </c>
      <c r="O12" s="95">
        <v>73.760249000000002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1178.4806924999998</v>
      </c>
      <c r="L13" s="92" t="s">
        <v>64</v>
      </c>
      <c r="M13" s="93">
        <v>25</v>
      </c>
      <c r="N13" s="94" t="s">
        <v>65</v>
      </c>
      <c r="O13" s="95">
        <v>47.139227699999992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1532.3215925</v>
      </c>
      <c r="L14" s="92" t="s">
        <v>64</v>
      </c>
      <c r="M14" s="93">
        <v>25</v>
      </c>
      <c r="N14" s="94" t="s">
        <v>65</v>
      </c>
      <c r="O14" s="95">
        <v>61.292863700000005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1113.93718175</v>
      </c>
      <c r="L15" s="92" t="s">
        <v>64</v>
      </c>
      <c r="M15" s="95">
        <v>22.083333333333332</v>
      </c>
      <c r="N15" s="94" t="s">
        <v>65</v>
      </c>
      <c r="O15" s="95">
        <v>50.442438418867923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571.08212325</v>
      </c>
      <c r="L16" s="92" t="s">
        <v>64</v>
      </c>
      <c r="M16" s="95">
        <v>16.666666666666668</v>
      </c>
      <c r="N16" s="94" t="s">
        <v>65</v>
      </c>
      <c r="O16" s="95">
        <v>34.264927395000001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746.31624999999997</v>
      </c>
      <c r="L18" s="92" t="s">
        <v>64</v>
      </c>
      <c r="M18" s="93">
        <v>91</v>
      </c>
      <c r="N18" s="94" t="s">
        <v>65</v>
      </c>
      <c r="O18" s="95">
        <v>8.2012774725274724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204.92374999999998</v>
      </c>
      <c r="L19" s="92" t="s">
        <v>64</v>
      </c>
      <c r="M19" s="93">
        <v>58.5</v>
      </c>
      <c r="N19" s="94" t="s">
        <v>65</v>
      </c>
      <c r="O19" s="95">
        <v>3.5029700854700851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246.67124999999999</v>
      </c>
      <c r="L20" s="92" t="s">
        <v>64</v>
      </c>
      <c r="M20" s="93">
        <v>58.5</v>
      </c>
      <c r="N20" s="94" t="s">
        <v>65</v>
      </c>
      <c r="O20" s="95">
        <v>4.2166025641025637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143.34125</v>
      </c>
      <c r="L21" s="92" t="s">
        <v>64</v>
      </c>
      <c r="M21" s="93">
        <v>16.5</v>
      </c>
      <c r="N21" s="94" t="s">
        <v>65</v>
      </c>
      <c r="O21" s="95">
        <v>8.687348484848485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130.53625</v>
      </c>
      <c r="L22" s="92" t="s">
        <v>64</v>
      </c>
      <c r="M22" s="93">
        <v>16.5</v>
      </c>
      <c r="N22" s="94" t="s">
        <v>65</v>
      </c>
      <c r="O22" s="95">
        <v>7.9112878787878786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</v>
      </c>
      <c r="L23" s="92" t="s">
        <v>64</v>
      </c>
      <c r="M23" s="93">
        <v>16.5</v>
      </c>
      <c r="N23" s="94" t="s">
        <v>65</v>
      </c>
      <c r="O23" s="95">
        <v>0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99.847499999999997</v>
      </c>
      <c r="L24" s="92" t="s">
        <v>64</v>
      </c>
      <c r="M24" s="93">
        <v>8.5</v>
      </c>
      <c r="N24" s="94" t="s">
        <v>65</v>
      </c>
      <c r="O24" s="95">
        <v>11.746764705882352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16.741250000000001</v>
      </c>
      <c r="L25" s="92" t="s">
        <v>64</v>
      </c>
      <c r="M25" s="93">
        <v>8.5</v>
      </c>
      <c r="N25" s="94" t="s">
        <v>65</v>
      </c>
      <c r="O25" s="95">
        <v>1.9695588235294119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1.1437499999999998</v>
      </c>
      <c r="L27" s="92" t="s">
        <v>64</v>
      </c>
      <c r="M27" s="93">
        <v>8.5</v>
      </c>
      <c r="N27" s="94" t="s">
        <v>65</v>
      </c>
      <c r="O27" s="95">
        <v>0.13455882352941173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61</v>
      </c>
      <c r="L28" s="92" t="s">
        <v>64</v>
      </c>
      <c r="M28" s="72">
        <v>20</v>
      </c>
      <c r="N28" s="94" t="s">
        <v>65</v>
      </c>
      <c r="O28" s="95">
        <v>3.05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61</v>
      </c>
      <c r="L29" s="92" t="s">
        <v>64</v>
      </c>
      <c r="M29" s="72">
        <v>200</v>
      </c>
      <c r="N29" s="94" t="s">
        <v>65</v>
      </c>
      <c r="O29" s="95">
        <v>0.30499999999999999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2653.6856724999998</v>
      </c>
      <c r="L31" s="92" t="s">
        <v>64</v>
      </c>
      <c r="M31" s="72">
        <v>525</v>
      </c>
      <c r="N31" s="94" t="s">
        <v>65</v>
      </c>
      <c r="O31" s="95">
        <v>5.054639376190476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2653.6856724999998</v>
      </c>
      <c r="L33" s="92" t="s">
        <v>64</v>
      </c>
      <c r="M33" s="72">
        <v>525</v>
      </c>
      <c r="N33" s="94" t="s">
        <v>65</v>
      </c>
      <c r="O33" s="95">
        <v>5.054639376190476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1834.0680499999999</v>
      </c>
      <c r="L35" s="92" t="s">
        <v>64</v>
      </c>
      <c r="M35" s="72">
        <v>350</v>
      </c>
      <c r="N35" s="94" t="s">
        <v>65</v>
      </c>
      <c r="O35" s="95">
        <v>5.2401944285714279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819.61762249999992</v>
      </c>
      <c r="L36" s="92" t="s">
        <v>64</v>
      </c>
      <c r="M36" s="72">
        <v>265</v>
      </c>
      <c r="N36" s="94" t="s">
        <v>65</v>
      </c>
      <c r="O36" s="95">
        <v>3.0928966886792448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9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2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2653.6856724999998</v>
      </c>
      <c r="L41" s="92" t="s">
        <v>64</v>
      </c>
      <c r="M41" s="72">
        <v>500</v>
      </c>
      <c r="N41" s="92" t="s">
        <v>65</v>
      </c>
      <c r="O41" s="95">
        <v>5.307371345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3217.3408975000002</v>
      </c>
      <c r="L42" s="92" t="s">
        <v>64</v>
      </c>
      <c r="M42" s="72">
        <v>350</v>
      </c>
      <c r="N42" s="92" t="s">
        <v>65</v>
      </c>
      <c r="O42" s="95">
        <v>9.1924025642857146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2.1677329572727277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6.9612656325000009</v>
      </c>
      <c r="Q45" s="97"/>
    </row>
    <row r="46" spans="1:21" x14ac:dyDescent="0.3">
      <c r="C46">
        <v>16</v>
      </c>
      <c r="G46" s="84"/>
      <c r="H46" s="84" t="s">
        <v>102</v>
      </c>
      <c r="K46" s="72">
        <v>1589.5212500000002</v>
      </c>
      <c r="L46" s="92" t="s">
        <v>64</v>
      </c>
      <c r="M46" s="72">
        <v>750</v>
      </c>
      <c r="N46" s="94" t="s">
        <v>65</v>
      </c>
      <c r="O46" s="95">
        <v>2.1193616666666668</v>
      </c>
      <c r="Q46" s="97"/>
    </row>
    <row r="47" spans="1:21" x14ac:dyDescent="0.3">
      <c r="C47">
        <v>15</v>
      </c>
      <c r="G47" s="84"/>
      <c r="H47" s="84" t="s">
        <v>70</v>
      </c>
      <c r="K47" s="72">
        <v>571.08212325</v>
      </c>
      <c r="L47" s="92" t="s">
        <v>64</v>
      </c>
      <c r="M47" s="72">
        <v>1000</v>
      </c>
      <c r="N47" s="94" t="s">
        <v>65</v>
      </c>
      <c r="O47" s="95">
        <v>0.57108212324999996</v>
      </c>
      <c r="Q47" s="97"/>
    </row>
    <row r="48" spans="1:21" x14ac:dyDescent="0.3">
      <c r="C48">
        <v>19</v>
      </c>
      <c r="G48" s="84" t="s">
        <v>103</v>
      </c>
      <c r="H48" s="84"/>
      <c r="K48" s="72">
        <v>1589.5212500000002</v>
      </c>
      <c r="L48" s="92" t="s">
        <v>64</v>
      </c>
      <c r="M48" s="72">
        <v>600</v>
      </c>
      <c r="N48" s="94" t="s">
        <v>65</v>
      </c>
      <c r="O48" s="95">
        <v>2.6492020833333338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12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1.5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2.9806328162500004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2.3845062530000001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393.90100236373576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1.00562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19917836.767308153</v>
      </c>
      <c r="Q63" s="96" t="s">
        <v>118</v>
      </c>
      <c r="R63" s="102">
        <v>19917836.767308153</v>
      </c>
      <c r="S63" s="96" t="s">
        <v>119</v>
      </c>
      <c r="T63" s="103">
        <v>19917836.767308153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0.73085067896477529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14556964.524896728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19917836.767308153</v>
      </c>
      <c r="Q69" s="96" t="s">
        <v>118</v>
      </c>
      <c r="R69" s="102">
        <v>19917836.767308153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3483629.6506021959</v>
      </c>
      <c r="P71" s="109"/>
      <c r="Q71" s="96" t="s">
        <v>118</v>
      </c>
      <c r="R71" s="112">
        <v>3483629.6506021959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393.90100236373576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2912048.7744618733</v>
      </c>
      <c r="P75" s="115"/>
      <c r="Q75" s="96" t="s">
        <v>118</v>
      </c>
      <c r="R75" s="116">
        <v>2912048.7744618733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6395678.4250640692</v>
      </c>
      <c r="S77" s="96" t="s">
        <v>119</v>
      </c>
      <c r="T77" s="103">
        <v>6395678.4250640692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0.73085067896477529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4674285.91939844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5961.2656325000007</v>
      </c>
      <c r="L83" s="92" t="s">
        <v>64</v>
      </c>
      <c r="M83" s="72">
        <v>3000</v>
      </c>
      <c r="N83" s="94" t="s">
        <v>65</v>
      </c>
      <c r="O83" s="119">
        <v>1.9870885441666668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99916.7732663325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1.00562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100478.30553208929</v>
      </c>
      <c r="P87" s="100"/>
      <c r="Q87" s="96" t="s">
        <v>118</v>
      </c>
      <c r="R87" s="102">
        <v>100478.30553208929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17573.655637562417</v>
      </c>
      <c r="Q89" s="96" t="s">
        <v>118</v>
      </c>
      <c r="R89" s="72">
        <v>17573.655637562417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2653.6856724999998</v>
      </c>
      <c r="L93" s="92" t="s">
        <v>64</v>
      </c>
      <c r="M93" s="72">
        <v>75</v>
      </c>
      <c r="N93" s="94" t="s">
        <v>65</v>
      </c>
      <c r="O93" s="95">
        <v>35.382475633333328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247.125</v>
      </c>
      <c r="L95" s="92" t="s">
        <v>64</v>
      </c>
      <c r="M95" s="72">
        <v>60</v>
      </c>
      <c r="N95" s="94" t="s">
        <v>65</v>
      </c>
      <c r="O95" s="95">
        <v>4.1187500000000004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1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40.501225633333327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1012530.6408333331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1.00562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1018221.0630348164</v>
      </c>
      <c r="P103"/>
      <c r="Q103" s="96" t="s">
        <v>118</v>
      </c>
      <c r="R103" s="102">
        <v>1018221.0630348164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148863.91941569015</v>
      </c>
      <c r="P105"/>
      <c r="Q105" s="96" t="s">
        <v>118</v>
      </c>
      <c r="R105" s="102">
        <v>148863.91941569015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42.488314177499994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293168.85796497978</v>
      </c>
      <c r="P110" s="115"/>
      <c r="Q110" s="96" t="s">
        <v>118</v>
      </c>
      <c r="R110" s="126">
        <v>293168.85796497978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1578305.8015851381</v>
      </c>
      <c r="S112" s="96" t="s">
        <v>119</v>
      </c>
      <c r="T112" s="124">
        <v>1578305.8015851381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2023</v>
      </c>
      <c r="L116" s="94" t="s">
        <v>115</v>
      </c>
      <c r="M116" s="100">
        <v>968.25</v>
      </c>
      <c r="N116" s="94" t="s">
        <v>65</v>
      </c>
      <c r="O116" s="127">
        <v>1958769.75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5961.2656325000007</v>
      </c>
      <c r="L118" s="94" t="s">
        <v>115</v>
      </c>
      <c r="M118" s="100">
        <v>66</v>
      </c>
      <c r="N118" s="94" t="s">
        <v>65</v>
      </c>
      <c r="O118" s="127">
        <v>393443.53174500004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5961.2656325000007</v>
      </c>
      <c r="L120" s="94" t="s">
        <v>115</v>
      </c>
      <c r="M120" s="100">
        <v>3.75</v>
      </c>
      <c r="N120" s="94" t="s">
        <v>65</v>
      </c>
      <c r="O120" s="128">
        <v>22354.746121875003</v>
      </c>
      <c r="T120" s="110"/>
    </row>
    <row r="121" spans="1:20" x14ac:dyDescent="0.3">
      <c r="A121" s="72">
        <v>10</v>
      </c>
      <c r="G121" s="96" t="s">
        <v>153</v>
      </c>
      <c r="K121" s="72">
        <v>3217.3408975000002</v>
      </c>
      <c r="L121" s="94" t="s">
        <v>115</v>
      </c>
      <c r="M121" s="100">
        <v>36.25</v>
      </c>
      <c r="N121" s="94" t="s">
        <v>65</v>
      </c>
      <c r="O121" s="128">
        <v>116628.60753437501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5961.2656325000007</v>
      </c>
      <c r="L123" s="94" t="s">
        <v>115</v>
      </c>
      <c r="M123" s="100">
        <v>13.5</v>
      </c>
      <c r="N123" s="94" t="s">
        <v>65</v>
      </c>
      <c r="O123" s="128">
        <v>80477.086038750014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5961.2656325000007</v>
      </c>
      <c r="L125" s="94" t="s">
        <v>115</v>
      </c>
      <c r="M125" s="100">
        <v>81.25</v>
      </c>
      <c r="N125" s="94" t="s">
        <v>65</v>
      </c>
      <c r="O125" s="128">
        <v>484352.83264062507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5390.1835092500005</v>
      </c>
      <c r="L127" s="94" t="s">
        <v>115</v>
      </c>
      <c r="M127" s="100">
        <v>95</v>
      </c>
      <c r="N127" s="94" t="s">
        <v>65</v>
      </c>
      <c r="O127" s="128">
        <v>512067.43337875005</v>
      </c>
      <c r="T127" s="110"/>
    </row>
    <row r="128" spans="1:20" x14ac:dyDescent="0.3">
      <c r="F128" s="84"/>
      <c r="G128" s="72" t="s">
        <v>70</v>
      </c>
      <c r="K128" s="72">
        <v>571.08212325</v>
      </c>
      <c r="L128" s="94" t="s">
        <v>115</v>
      </c>
      <c r="M128" s="100">
        <v>157.75</v>
      </c>
      <c r="N128" s="94" t="s">
        <v>65</v>
      </c>
      <c r="O128" s="128">
        <v>90088.204942687502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1589.5212500000002</v>
      </c>
      <c r="L129" s="94" t="s">
        <v>115</v>
      </c>
      <c r="M129" s="100">
        <v>36.5</v>
      </c>
      <c r="N129" s="94" t="s">
        <v>65</v>
      </c>
      <c r="O129" s="128">
        <v>58017.525625000009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5390.1835092500005</v>
      </c>
      <c r="L131" s="94" t="s">
        <v>115</v>
      </c>
      <c r="M131" s="100">
        <v>83</v>
      </c>
      <c r="N131" s="94" t="s">
        <v>65</v>
      </c>
      <c r="O131" s="128">
        <v>447385.23126775003</v>
      </c>
      <c r="T131" s="110"/>
    </row>
    <row r="132" spans="1:20" x14ac:dyDescent="0.3">
      <c r="F132" s="84"/>
      <c r="G132" s="72" t="s">
        <v>70</v>
      </c>
      <c r="K132" s="72">
        <v>571.08212325</v>
      </c>
      <c r="L132" s="94" t="s">
        <v>115</v>
      </c>
      <c r="M132" s="100">
        <v>126</v>
      </c>
      <c r="N132" s="94" t="s">
        <v>65</v>
      </c>
      <c r="O132" s="128">
        <v>71956.347529499995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1589.5212500000002</v>
      </c>
      <c r="L133" s="94" t="s">
        <v>115</v>
      </c>
      <c r="M133" s="100">
        <v>17.25</v>
      </c>
      <c r="N133" s="94" t="s">
        <v>65</v>
      </c>
      <c r="O133" s="128">
        <v>27419.241562500003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5390.1835092500005</v>
      </c>
      <c r="L135" s="94" t="s">
        <v>115</v>
      </c>
      <c r="M135" s="100">
        <v>16</v>
      </c>
      <c r="N135" s="94" t="s">
        <v>65</v>
      </c>
      <c r="O135" s="128">
        <v>86242.936148000008</v>
      </c>
      <c r="T135" s="110"/>
    </row>
    <row r="136" spans="1:20" x14ac:dyDescent="0.3">
      <c r="F136" s="84"/>
      <c r="G136" s="72" t="s">
        <v>70</v>
      </c>
      <c r="K136" s="72">
        <v>571.08212325</v>
      </c>
      <c r="L136" s="94" t="s">
        <v>115</v>
      </c>
      <c r="M136" s="100">
        <v>50.5</v>
      </c>
      <c r="N136" s="94" t="s">
        <v>65</v>
      </c>
      <c r="O136" s="128">
        <v>28839.647224125001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1589.5212500000002</v>
      </c>
      <c r="L137" s="94" t="s">
        <v>115</v>
      </c>
      <c r="M137" s="100">
        <v>17.25</v>
      </c>
      <c r="N137" s="94" t="s">
        <v>65</v>
      </c>
      <c r="O137" s="128">
        <v>27419.241562500003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514.18935750000003</v>
      </c>
      <c r="L139" s="94" t="s">
        <v>115</v>
      </c>
      <c r="M139" s="100">
        <v>87.35</v>
      </c>
      <c r="N139" s="94" t="s">
        <v>65</v>
      </c>
      <c r="O139" s="128">
        <v>44914.440377624996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142.23119518749999</v>
      </c>
      <c r="L140" s="94" t="s">
        <v>115</v>
      </c>
      <c r="M140" s="100">
        <v>18.96</v>
      </c>
      <c r="N140" s="94" t="s">
        <v>65</v>
      </c>
      <c r="O140" s="128">
        <v>2696.7034607549999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88390.853590401923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5961.2656325000007</v>
      </c>
      <c r="L144" s="94" t="s">
        <v>115</v>
      </c>
      <c r="M144" s="100">
        <v>41.990597747498747</v>
      </c>
      <c r="N144" s="94" t="s">
        <v>65</v>
      </c>
      <c r="O144" s="129">
        <v>250317.10724029623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4791781.4679905148</v>
      </c>
      <c r="Q146" s="96" t="s">
        <v>168</v>
      </c>
      <c r="R146"/>
      <c r="T146" s="126">
        <v>4791781.4679905148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6370087.2695756527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0.77573136945118426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4941476.5211514765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0.52537807295117722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1.00562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63611.016005628007</v>
      </c>
      <c r="Q157" s="96" t="s">
        <v>118</v>
      </c>
      <c r="R157" s="102">
        <v>63611.016005628007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11125.566699384339</v>
      </c>
      <c r="P159" s="109"/>
      <c r="Q159" s="96" t="s">
        <v>118</v>
      </c>
      <c r="R159" s="134">
        <v>11125.566699384339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5961.2656325000007</v>
      </c>
      <c r="L161" s="92" t="s">
        <v>64</v>
      </c>
      <c r="M161" s="72">
        <v>6400</v>
      </c>
      <c r="N161" s="94"/>
      <c r="O161" s="135">
        <v>1.9314477550781253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1.00562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97664.796178166871</v>
      </c>
      <c r="P164" s="109"/>
      <c r="Q164" s="96" t="s">
        <v>118</v>
      </c>
      <c r="R164" s="102">
        <v>97664.796178166871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17081.572851561385</v>
      </c>
      <c r="P166" s="109"/>
      <c r="Q166" s="96" t="s">
        <v>118</v>
      </c>
      <c r="R166" s="134">
        <v>17081.572851561385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2.4568258280293023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25428.103097238374</v>
      </c>
      <c r="P170" s="115"/>
      <c r="Q170" s="96" t="s">
        <v>118</v>
      </c>
      <c r="R170" s="134">
        <v>25428.103097238374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6.9612656325000009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1.00562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315017.45754095929</v>
      </c>
      <c r="Q176" s="96" t="s">
        <v>118</v>
      </c>
      <c r="R176" s="124">
        <v>315017.45754095929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46055.552292488246</v>
      </c>
      <c r="P178" s="109"/>
      <c r="Q178" s="96" t="s">
        <v>118</v>
      </c>
      <c r="R178" s="134">
        <v>46055.552292488246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14.925955386666667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1.00562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528346.34180907859</v>
      </c>
      <c r="Q184" s="96" t="s">
        <v>118</v>
      </c>
      <c r="R184" s="124">
        <v>528346.34180907859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77244.235172487286</v>
      </c>
      <c r="P186" s="109"/>
      <c r="Q186" s="96" t="s">
        <v>118</v>
      </c>
      <c r="R186" s="134">
        <v>77244.235172487286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680480.15582413552</v>
      </c>
      <c r="L189" s="92" t="s">
        <v>64</v>
      </c>
      <c r="M189" s="72">
        <v>22376</v>
      </c>
      <c r="N189" s="94" t="s">
        <v>65</v>
      </c>
      <c r="O189" s="137">
        <v>30.411161772619572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1.00562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822657.75029792753</v>
      </c>
      <c r="Q192" s="96" t="s">
        <v>118</v>
      </c>
      <c r="R192" s="124">
        <v>822657.75029792753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120272.56309355701</v>
      </c>
      <c r="P194" s="109"/>
      <c r="Q194" s="96" t="s">
        <v>118</v>
      </c>
      <c r="R194" s="134">
        <v>120272.56309355701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52.298382791786238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360858.2136827315</v>
      </c>
      <c r="P198" s="115"/>
      <c r="Q198" s="96" t="s">
        <v>118</v>
      </c>
      <c r="R198" s="126">
        <v>360858.2136827315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2485363.1687212083</v>
      </c>
      <c r="S200" s="96" t="s">
        <v>119</v>
      </c>
      <c r="T200" s="102">
        <v>2485363.1687212083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5961.2656325000007</v>
      </c>
      <c r="L206" s="94" t="s">
        <v>115</v>
      </c>
      <c r="M206" s="100">
        <v>26.5</v>
      </c>
      <c r="N206" s="94" t="s">
        <v>65</v>
      </c>
      <c r="O206" s="120">
        <v>157973.53926125003</v>
      </c>
      <c r="Q206" s="96" t="s">
        <v>118</v>
      </c>
      <c r="R206" s="72">
        <v>157973.53926125003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2963898.1725943377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680480.15582413552</v>
      </c>
      <c r="L210" s="94" t="s">
        <v>115</v>
      </c>
      <c r="M210" s="100">
        <v>3.76</v>
      </c>
      <c r="N210" s="94" t="s">
        <v>65</v>
      </c>
      <c r="O210" s="128">
        <v>2558605.3858987493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1333754.177667452</v>
      </c>
    </row>
    <row r="214" spans="1:18" x14ac:dyDescent="0.3">
      <c r="G214"/>
      <c r="H214" s="72" t="s">
        <v>193</v>
      </c>
      <c r="I214"/>
      <c r="O214" s="119">
        <v>1535163.2315392497</v>
      </c>
    </row>
    <row r="215" spans="1:18" x14ac:dyDescent="0.3">
      <c r="G215"/>
      <c r="H215" s="72" t="s">
        <v>194</v>
      </c>
      <c r="I215"/>
      <c r="O215" s="100">
        <v>2868917.4092067014</v>
      </c>
      <c r="Q215" s="96" t="s">
        <v>118</v>
      </c>
      <c r="R215" s="72">
        <v>2868917.4092067014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5.6199999999999584E-3</v>
      </c>
    </row>
    <row r="217" spans="1:18" x14ac:dyDescent="0.3">
      <c r="G217" s="84" t="s">
        <v>196</v>
      </c>
      <c r="O217" s="100">
        <v>16123.315839741543</v>
      </c>
      <c r="Q217" s="96" t="s">
        <v>118</v>
      </c>
      <c r="R217" s="124">
        <v>16123.315839741543</v>
      </c>
    </row>
    <row r="218" spans="1:18" ht="5.0999999999999996" customHeight="1" x14ac:dyDescent="0.3"/>
    <row r="219" spans="1:18" x14ac:dyDescent="0.3">
      <c r="H219" s="72" t="s">
        <v>197</v>
      </c>
      <c r="O219" s="100">
        <v>2885040.7250464428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421792.95400178991</v>
      </c>
      <c r="Q221" s="96" t="s">
        <v>118</v>
      </c>
      <c r="R221" s="124">
        <v>421792.95400178991</v>
      </c>
    </row>
    <row r="222" spans="1:18" ht="3.9" customHeight="1" x14ac:dyDescent="0.3"/>
    <row r="223" spans="1:18" x14ac:dyDescent="0.3">
      <c r="H223" s="72" t="s">
        <v>197</v>
      </c>
      <c r="O223" s="100">
        <v>2868917.4092067014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606177.32797754824</v>
      </c>
      <c r="Q225" s="96" t="s">
        <v>118</v>
      </c>
      <c r="R225" s="124">
        <v>606177.32797754824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1630143.9949268859</v>
      </c>
      <c r="Q228" s="97"/>
    </row>
    <row r="229" spans="1:22" x14ac:dyDescent="0.3">
      <c r="H229" s="72" t="s">
        <v>204</v>
      </c>
      <c r="I229"/>
      <c r="O229" s="119">
        <v>1023442.1543594998</v>
      </c>
      <c r="Q229" s="97"/>
    </row>
    <row r="230" spans="1:22" x14ac:dyDescent="0.3">
      <c r="H230" s="72" t="s">
        <v>205</v>
      </c>
      <c r="I230"/>
      <c r="O230" s="100">
        <v>2653586.1492863856</v>
      </c>
      <c r="Q230" s="96" t="s">
        <v>118</v>
      </c>
      <c r="R230" s="72">
        <v>2653586.1492863856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5063560.4829596411</v>
      </c>
      <c r="Q233" s="96" t="s">
        <v>118</v>
      </c>
      <c r="R233" s="143">
        <v>5063560.4829596411</v>
      </c>
    </row>
    <row r="234" spans="1:22" ht="6.75" customHeight="1" x14ac:dyDescent="0.3"/>
    <row r="235" spans="1:22" x14ac:dyDescent="0.3">
      <c r="E235" s="84" t="s">
        <v>208</v>
      </c>
      <c r="R235" s="102">
        <v>11788131.178533059</v>
      </c>
      <c r="S235" s="96" t="s">
        <v>119</v>
      </c>
      <c r="T235" s="144">
        <v>11788131.178533059</v>
      </c>
    </row>
    <row r="237" spans="1:22" x14ac:dyDescent="0.3">
      <c r="D237" s="84" t="s">
        <v>209</v>
      </c>
      <c r="T237" s="102">
        <v>14273494.347254267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0.56771896918120779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8103333.4974369891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32276060.462883633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428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6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88390.853590401923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1862.2581083177231</v>
      </c>
      <c r="L256" s="94" t="s">
        <v>115</v>
      </c>
      <c r="M256" s="72">
        <v>100</v>
      </c>
      <c r="N256" s="94" t="s">
        <v>65</v>
      </c>
      <c r="O256" s="95">
        <v>186225.81083177231</v>
      </c>
    </row>
    <row r="257" spans="1:18" x14ac:dyDescent="0.3">
      <c r="A257" s="72">
        <v>3</v>
      </c>
      <c r="D257"/>
      <c r="I257" s="96" t="s">
        <v>221</v>
      </c>
      <c r="K257" s="72">
        <v>1930.8316575666279</v>
      </c>
      <c r="L257" s="94" t="s">
        <v>115</v>
      </c>
      <c r="M257" s="72">
        <v>110</v>
      </c>
      <c r="N257" s="94" t="s">
        <v>65</v>
      </c>
      <c r="O257" s="95">
        <v>212391.48233232906</v>
      </c>
    </row>
    <row r="258" spans="1:18" x14ac:dyDescent="0.3">
      <c r="A258" s="72">
        <v>4</v>
      </c>
      <c r="D258"/>
      <c r="I258" s="96" t="s">
        <v>94</v>
      </c>
      <c r="K258" s="72">
        <v>2168.1758666156479</v>
      </c>
      <c r="L258" s="94" t="s">
        <v>115</v>
      </c>
      <c r="M258" s="72">
        <v>130</v>
      </c>
      <c r="N258" s="94" t="s">
        <v>65</v>
      </c>
      <c r="O258" s="119">
        <v>281862.86266003421</v>
      </c>
    </row>
    <row r="259" spans="1:18" x14ac:dyDescent="0.3">
      <c r="D259"/>
      <c r="E259" s="84" t="s">
        <v>222</v>
      </c>
      <c r="O259" s="128">
        <v>680480.15582413552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186225.81083177231</v>
      </c>
      <c r="L262" s="94" t="s">
        <v>115</v>
      </c>
      <c r="M262" s="100">
        <v>139.41</v>
      </c>
      <c r="N262" s="94" t="s">
        <v>65</v>
      </c>
      <c r="O262" s="95">
        <v>25961740.288057376</v>
      </c>
    </row>
    <row r="263" spans="1:18" x14ac:dyDescent="0.3">
      <c r="D263"/>
      <c r="I263" s="96" t="s">
        <v>225</v>
      </c>
      <c r="K263" s="72">
        <v>212391.48233232906</v>
      </c>
      <c r="L263" s="94" t="s">
        <v>115</v>
      </c>
      <c r="M263" s="100">
        <v>141.97</v>
      </c>
      <c r="N263" s="94" t="s">
        <v>65</v>
      </c>
      <c r="O263" s="95">
        <v>30153218.746720757</v>
      </c>
    </row>
    <row r="264" spans="1:18" x14ac:dyDescent="0.3">
      <c r="D264"/>
      <c r="I264" s="96" t="s">
        <v>226</v>
      </c>
      <c r="K264" s="72">
        <v>281862.86266003421</v>
      </c>
      <c r="L264" s="94" t="s">
        <v>115</v>
      </c>
      <c r="M264" s="100">
        <v>158.11000000000001</v>
      </c>
      <c r="N264" s="94" t="s">
        <v>65</v>
      </c>
      <c r="O264" s="119">
        <v>44565337.215178013</v>
      </c>
    </row>
    <row r="265" spans="1:18" x14ac:dyDescent="0.3">
      <c r="D265"/>
      <c r="E265"/>
      <c r="F265" s="84" t="s">
        <v>227</v>
      </c>
      <c r="O265" s="128">
        <v>100680296.24995615</v>
      </c>
      <c r="Q265" s="96" t="s">
        <v>118</v>
      </c>
      <c r="R265" s="102">
        <v>100680296.24995615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10068029.624995615</v>
      </c>
      <c r="Q267" s="96" t="s">
        <v>118</v>
      </c>
      <c r="R267" s="72">
        <v>10068029.624995615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100680296.24995615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7047620.7374969311</v>
      </c>
      <c r="Q271" s="96" t="s">
        <v>118</v>
      </c>
      <c r="R271" s="143">
        <v>7047620.7374969311</v>
      </c>
    </row>
    <row r="272" spans="1:18" x14ac:dyDescent="0.3">
      <c r="D272"/>
      <c r="E272" s="84" t="s">
        <v>230</v>
      </c>
      <c r="F272"/>
      <c r="R272" s="102">
        <v>117795946.61244869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202542419.31838566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5063560.4829596411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1045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6726000</v>
      </c>
      <c r="H10" s="10"/>
      <c r="I10" s="5"/>
      <c r="J10" s="5"/>
    </row>
    <row r="11" spans="1:10" x14ac:dyDescent="0.3">
      <c r="A11" s="5"/>
      <c r="B11" s="9" t="s">
        <v>1046</v>
      </c>
      <c r="C11" s="9"/>
      <c r="D11" s="9"/>
      <c r="E11" s="9"/>
      <c r="F11" s="9"/>
      <c r="G11" s="65">
        <v>1367000</v>
      </c>
      <c r="H11" s="10"/>
      <c r="I11" s="15"/>
      <c r="J11" s="5"/>
    </row>
    <row r="12" spans="1:10" x14ac:dyDescent="0.3">
      <c r="A12" s="5"/>
      <c r="B12" s="16" t="s">
        <v>1047</v>
      </c>
      <c r="C12" s="9"/>
      <c r="D12" s="9"/>
      <c r="E12" s="9"/>
      <c r="F12" s="17" t="s">
        <v>8</v>
      </c>
      <c r="G12" s="18">
        <v>5359000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2165000</v>
      </c>
      <c r="H15" s="10"/>
      <c r="I15" s="15"/>
      <c r="J15" s="5"/>
    </row>
    <row r="16" spans="1:10" x14ac:dyDescent="0.3">
      <c r="A16" s="5"/>
      <c r="B16" s="9" t="s">
        <v>1046</v>
      </c>
      <c r="C16" s="9"/>
      <c r="D16" s="9"/>
      <c r="E16" s="9"/>
      <c r="F16" s="9"/>
      <c r="G16" s="65">
        <v>440000</v>
      </c>
      <c r="H16" s="10"/>
      <c r="I16" s="15"/>
      <c r="J16" s="5"/>
    </row>
    <row r="17" spans="1:10" x14ac:dyDescent="0.3">
      <c r="A17" s="5"/>
      <c r="B17" s="16" t="s">
        <v>1047</v>
      </c>
      <c r="C17" s="9"/>
      <c r="D17" s="9"/>
      <c r="E17" s="9"/>
      <c r="F17" s="17" t="s">
        <v>10</v>
      </c>
      <c r="G17" s="18">
        <v>1725000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2234000</v>
      </c>
      <c r="H20" s="10"/>
      <c r="I20" s="19"/>
      <c r="J20" s="5"/>
    </row>
    <row r="21" spans="1:10" x14ac:dyDescent="0.3">
      <c r="A21" s="5"/>
      <c r="B21" s="9" t="s">
        <v>1048</v>
      </c>
      <c r="C21" s="9"/>
      <c r="D21" s="9"/>
      <c r="E21" s="9"/>
      <c r="F21" s="9"/>
      <c r="G21" s="65">
        <v>360000</v>
      </c>
      <c r="H21" s="10"/>
      <c r="I21" s="5"/>
      <c r="J21" s="5"/>
    </row>
    <row r="22" spans="1:10" x14ac:dyDescent="0.3">
      <c r="A22" s="5"/>
      <c r="B22" s="16" t="s">
        <v>1049</v>
      </c>
      <c r="C22" s="9"/>
      <c r="D22" s="9"/>
      <c r="E22" s="9"/>
      <c r="F22" s="17" t="s">
        <v>15</v>
      </c>
      <c r="G22" s="18">
        <v>1874000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4710000</v>
      </c>
      <c r="H25" s="21"/>
      <c r="I25" s="7"/>
      <c r="J25" s="7"/>
    </row>
    <row r="26" spans="1:10" x14ac:dyDescent="0.3">
      <c r="A26" s="9"/>
      <c r="B26" s="9" t="s">
        <v>1050</v>
      </c>
      <c r="C26" s="9"/>
      <c r="D26" s="9"/>
      <c r="E26" s="9"/>
      <c r="F26" s="20"/>
      <c r="G26" s="67">
        <v>1481000</v>
      </c>
      <c r="H26" s="10"/>
      <c r="I26" s="22"/>
      <c r="J26" s="22"/>
    </row>
    <row r="27" spans="1:10" ht="15" thickBot="1" x14ac:dyDescent="0.35">
      <c r="A27" s="9"/>
      <c r="B27" s="16" t="s">
        <v>1051</v>
      </c>
      <c r="C27" s="8"/>
      <c r="D27" s="8"/>
      <c r="E27" s="8"/>
      <c r="F27" s="17" t="s">
        <v>20</v>
      </c>
      <c r="G27" s="68">
        <v>3229000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12187000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12187000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12187000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3648000</v>
      </c>
      <c r="H36" s="28" t="s">
        <v>29</v>
      </c>
      <c r="I36" s="45">
        <v>6326780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15835000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1927.0472250000003</v>
      </c>
      <c r="H45" s="55"/>
      <c r="I45" s="55">
        <v>2073.868015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121.67226074999999</v>
      </c>
      <c r="H46" s="55"/>
      <c r="I46" s="55">
        <v>112.41537400000001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510.43875000000003</v>
      </c>
      <c r="H47" s="55"/>
      <c r="I47" s="55">
        <v>576.14125000000001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208000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45490.073584013851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8217.2350498571705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1.3425887145117174E-3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1.4543139760036707E-3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1.3984513452576942E-3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2876" priority="18" stopIfTrue="1" operator="equal">
      <formula>0</formula>
    </cfRule>
  </conditionalFormatting>
  <conditionalFormatting sqref="G39">
    <cfRule type="expression" dxfId="2875" priority="19" stopIfTrue="1">
      <formula>#REF!&gt;($G$29)</formula>
    </cfRule>
    <cfRule type="cellIs" dxfId="2874" priority="20" stopIfTrue="1" operator="lessThanOrEqual">
      <formula>$G$29</formula>
    </cfRule>
  </conditionalFormatting>
  <conditionalFormatting sqref="G30">
    <cfRule type="expression" dxfId="2873" priority="15">
      <formula>G30=0</formula>
    </cfRule>
  </conditionalFormatting>
  <conditionalFormatting sqref="B30">
    <cfRule type="expression" dxfId="2872" priority="14">
      <formula>G30=0</formula>
    </cfRule>
  </conditionalFormatting>
  <conditionalFormatting sqref="B33">
    <cfRule type="expression" dxfId="2871" priority="11">
      <formula>G33=0</formula>
    </cfRule>
  </conditionalFormatting>
  <conditionalFormatting sqref="B34">
    <cfRule type="expression" dxfId="2870" priority="21">
      <formula>G34=0</formula>
    </cfRule>
  </conditionalFormatting>
  <conditionalFormatting sqref="G34">
    <cfRule type="expression" dxfId="2869" priority="12">
      <formula>G34=0</formula>
    </cfRule>
  </conditionalFormatting>
  <conditionalFormatting sqref="B35">
    <cfRule type="expression" dxfId="2868" priority="10">
      <formula>G33+G34=0</formula>
    </cfRule>
  </conditionalFormatting>
  <conditionalFormatting sqref="G35">
    <cfRule type="expression" dxfId="2867" priority="9">
      <formula>G33+G34=0</formula>
    </cfRule>
  </conditionalFormatting>
  <conditionalFormatting sqref="B31:G31">
    <cfRule type="expression" dxfId="2866" priority="16" stopIfTrue="1">
      <formula>$G$31&lt;=$G$29</formula>
    </cfRule>
    <cfRule type="expression" dxfId="2865" priority="17">
      <formula>$G$31&gt;$G$29</formula>
    </cfRule>
  </conditionalFormatting>
  <conditionalFormatting sqref="G33">
    <cfRule type="expression" dxfId="2864" priority="4" stopIfTrue="1">
      <formula>G33=0</formula>
    </cfRule>
    <cfRule type="expression" dxfId="2863" priority="13">
      <formula>G34=0</formula>
    </cfRule>
  </conditionalFormatting>
  <conditionalFormatting sqref="C30">
    <cfRule type="expression" dxfId="2862" priority="8">
      <formula>G30=0</formula>
    </cfRule>
  </conditionalFormatting>
  <conditionalFormatting sqref="D30">
    <cfRule type="expression" dxfId="2861" priority="7">
      <formula>G30=0</formula>
    </cfRule>
  </conditionalFormatting>
  <conditionalFormatting sqref="E30">
    <cfRule type="expression" dxfId="2860" priority="6">
      <formula>G30=0</formula>
    </cfRule>
  </conditionalFormatting>
  <conditionalFormatting sqref="F30">
    <cfRule type="expression" dxfId="2859" priority="5">
      <formula>G30=0</formula>
    </cfRule>
  </conditionalFormatting>
  <conditionalFormatting sqref="I36">
    <cfRule type="expression" dxfId="2858" priority="2">
      <formula>$G$36*1.05&gt;$I$36</formula>
    </cfRule>
    <cfRule type="expression" dxfId="2857" priority="3">
      <formula>$I$36&lt;($G$36*1.05)</formula>
    </cfRule>
  </conditionalFormatting>
  <conditionalFormatting sqref="G56:G58">
    <cfRule type="cellIs" dxfId="2856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Benton County&amp;C&amp;7Department of Education&amp;R&amp;7&amp;D</oddFoot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808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10625000</v>
      </c>
      <c r="H10" s="10"/>
      <c r="I10" s="5"/>
      <c r="J10" s="5"/>
    </row>
    <row r="11" spans="1:10" x14ac:dyDescent="0.3">
      <c r="A11" s="5"/>
      <c r="B11" s="9" t="s">
        <v>703</v>
      </c>
      <c r="C11" s="9"/>
      <c r="D11" s="9"/>
      <c r="E11" s="9"/>
      <c r="F11" s="9"/>
      <c r="G11" s="65">
        <v>1257000</v>
      </c>
      <c r="H11" s="10"/>
      <c r="I11" s="15"/>
      <c r="J11" s="5"/>
    </row>
    <row r="12" spans="1:10" x14ac:dyDescent="0.3">
      <c r="A12" s="5"/>
      <c r="B12" s="16" t="s">
        <v>704</v>
      </c>
      <c r="C12" s="9"/>
      <c r="D12" s="9"/>
      <c r="E12" s="9"/>
      <c r="F12" s="17" t="s">
        <v>8</v>
      </c>
      <c r="G12" s="18">
        <v>9368000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3420000</v>
      </c>
      <c r="H15" s="10"/>
      <c r="I15" s="15"/>
      <c r="J15" s="5"/>
    </row>
    <row r="16" spans="1:10" x14ac:dyDescent="0.3">
      <c r="A16" s="5"/>
      <c r="B16" s="9" t="s">
        <v>703</v>
      </c>
      <c r="C16" s="9"/>
      <c r="D16" s="9"/>
      <c r="E16" s="9"/>
      <c r="F16" s="9"/>
      <c r="G16" s="65">
        <v>405000</v>
      </c>
      <c r="H16" s="10"/>
      <c r="I16" s="15"/>
      <c r="J16" s="5"/>
    </row>
    <row r="17" spans="1:10" x14ac:dyDescent="0.3">
      <c r="A17" s="5"/>
      <c r="B17" s="16" t="s">
        <v>704</v>
      </c>
      <c r="C17" s="9"/>
      <c r="D17" s="9"/>
      <c r="E17" s="9"/>
      <c r="F17" s="17" t="s">
        <v>10</v>
      </c>
      <c r="G17" s="18">
        <v>3015000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3124000</v>
      </c>
      <c r="H20" s="10"/>
      <c r="I20" s="19"/>
      <c r="J20" s="5"/>
    </row>
    <row r="21" spans="1:10" x14ac:dyDescent="0.3">
      <c r="A21" s="5"/>
      <c r="B21" s="9" t="s">
        <v>809</v>
      </c>
      <c r="C21" s="9"/>
      <c r="D21" s="9"/>
      <c r="E21" s="9"/>
      <c r="F21" s="9"/>
      <c r="G21" s="65">
        <v>332000</v>
      </c>
      <c r="H21" s="10"/>
      <c r="I21" s="5"/>
      <c r="J21" s="5"/>
    </row>
    <row r="22" spans="1:10" x14ac:dyDescent="0.3">
      <c r="A22" s="5"/>
      <c r="B22" s="16" t="s">
        <v>810</v>
      </c>
      <c r="C22" s="9"/>
      <c r="D22" s="9"/>
      <c r="E22" s="9"/>
      <c r="F22" s="17" t="s">
        <v>15</v>
      </c>
      <c r="G22" s="18">
        <v>2792000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7282000</v>
      </c>
      <c r="H25" s="21"/>
      <c r="I25" s="7"/>
      <c r="J25" s="7"/>
    </row>
    <row r="26" spans="1:10" x14ac:dyDescent="0.3">
      <c r="A26" s="9"/>
      <c r="B26" s="9" t="s">
        <v>681</v>
      </c>
      <c r="C26" s="9"/>
      <c r="D26" s="9"/>
      <c r="E26" s="9"/>
      <c r="F26" s="20"/>
      <c r="G26" s="67">
        <v>1362000</v>
      </c>
      <c r="H26" s="10"/>
      <c r="I26" s="22"/>
      <c r="J26" s="22"/>
    </row>
    <row r="27" spans="1:10" ht="15" thickBot="1" x14ac:dyDescent="0.35">
      <c r="A27" s="9"/>
      <c r="B27" s="16" t="s">
        <v>811</v>
      </c>
      <c r="C27" s="8"/>
      <c r="D27" s="8"/>
      <c r="E27" s="8"/>
      <c r="F27" s="17" t="s">
        <v>20</v>
      </c>
      <c r="G27" s="68">
        <v>5920000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21095000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21095000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21095000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3356000</v>
      </c>
      <c r="H36" s="28" t="s">
        <v>29</v>
      </c>
      <c r="I36" s="45">
        <v>4286000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24451000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3072.7461819999999</v>
      </c>
      <c r="H45" s="55"/>
      <c r="I45" s="55">
        <v>3205.4662404999999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261.9005975</v>
      </c>
      <c r="H46" s="55"/>
      <c r="I46" s="55">
        <v>250.41691624999999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878.18250000000012</v>
      </c>
      <c r="H47" s="55"/>
      <c r="I47" s="55">
        <v>880.92486999999994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364000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44706.227566717869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7957.3770665578522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1.0466265464615149E-3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1.5254572564965215E-3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1.2860419014790181E-3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1931" priority="18" stopIfTrue="1" operator="equal">
      <formula>0</formula>
    </cfRule>
  </conditionalFormatting>
  <conditionalFormatting sqref="G39">
    <cfRule type="expression" dxfId="1930" priority="19" stopIfTrue="1">
      <formula>#REF!&gt;($G$29)</formula>
    </cfRule>
    <cfRule type="cellIs" dxfId="1929" priority="20" stopIfTrue="1" operator="lessThanOrEqual">
      <formula>$G$29</formula>
    </cfRule>
  </conditionalFormatting>
  <conditionalFormatting sqref="G30">
    <cfRule type="expression" dxfId="1928" priority="15">
      <formula>G30=0</formula>
    </cfRule>
  </conditionalFormatting>
  <conditionalFormatting sqref="B30">
    <cfRule type="expression" dxfId="1927" priority="14">
      <formula>G30=0</formula>
    </cfRule>
  </conditionalFormatting>
  <conditionalFormatting sqref="B33">
    <cfRule type="expression" dxfId="1926" priority="11">
      <formula>G33=0</formula>
    </cfRule>
  </conditionalFormatting>
  <conditionalFormatting sqref="B34">
    <cfRule type="expression" dxfId="1925" priority="21">
      <formula>G34=0</formula>
    </cfRule>
  </conditionalFormatting>
  <conditionalFormatting sqref="G34">
    <cfRule type="expression" dxfId="1924" priority="12">
      <formula>G34=0</formula>
    </cfRule>
  </conditionalFormatting>
  <conditionalFormatting sqref="B35">
    <cfRule type="expression" dxfId="1923" priority="10">
      <formula>G33+G34=0</formula>
    </cfRule>
  </conditionalFormatting>
  <conditionalFormatting sqref="G35">
    <cfRule type="expression" dxfId="1922" priority="9">
      <formula>G33+G34=0</formula>
    </cfRule>
  </conditionalFormatting>
  <conditionalFormatting sqref="B31:G31">
    <cfRule type="expression" dxfId="1921" priority="16" stopIfTrue="1">
      <formula>$G$31&lt;=$G$29</formula>
    </cfRule>
    <cfRule type="expression" dxfId="1920" priority="17">
      <formula>$G$31&gt;$G$29</formula>
    </cfRule>
  </conditionalFormatting>
  <conditionalFormatting sqref="G33">
    <cfRule type="expression" dxfId="1919" priority="4" stopIfTrue="1">
      <formula>G33=0</formula>
    </cfRule>
    <cfRule type="expression" dxfId="1918" priority="13">
      <formula>G34=0</formula>
    </cfRule>
  </conditionalFormatting>
  <conditionalFormatting sqref="C30">
    <cfRule type="expression" dxfId="1917" priority="8">
      <formula>G30=0</formula>
    </cfRule>
  </conditionalFormatting>
  <conditionalFormatting sqref="D30">
    <cfRule type="expression" dxfId="1916" priority="7">
      <formula>G30=0</formula>
    </cfRule>
  </conditionalFormatting>
  <conditionalFormatting sqref="E30">
    <cfRule type="expression" dxfId="1915" priority="6">
      <formula>G30=0</formula>
    </cfRule>
  </conditionalFormatting>
  <conditionalFormatting sqref="F30">
    <cfRule type="expression" dxfId="1914" priority="5">
      <formula>G30=0</formula>
    </cfRule>
  </conditionalFormatting>
  <conditionalFormatting sqref="I36">
    <cfRule type="expression" dxfId="1913" priority="2">
      <formula>$G$36*1.05&gt;$I$36</formula>
    </cfRule>
    <cfRule type="expression" dxfId="1912" priority="3">
      <formula>$I$36&lt;($G$36*1.05)</formula>
    </cfRule>
  </conditionalFormatting>
  <conditionalFormatting sqref="G56:G58">
    <cfRule type="cellIs" dxfId="1911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Grainger County&amp;C&amp;7Department of Education&amp;R&amp;7&amp;D</oddFoot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300</v>
      </c>
    </row>
    <row r="5" spans="1:20" x14ac:dyDescent="0.3">
      <c r="A5"/>
      <c r="D5" s="77" t="s">
        <v>807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1638.5275000000001</v>
      </c>
      <c r="L12" s="92" t="s">
        <v>64</v>
      </c>
      <c r="M12" s="93">
        <v>20</v>
      </c>
      <c r="N12" s="94" t="s">
        <v>65</v>
      </c>
      <c r="O12" s="95">
        <v>81.926375000000007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1178.0775000000001</v>
      </c>
      <c r="L13" s="92" t="s">
        <v>64</v>
      </c>
      <c r="M13" s="93">
        <v>25</v>
      </c>
      <c r="N13" s="94" t="s">
        <v>65</v>
      </c>
      <c r="O13" s="95">
        <v>47.123100000000008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1331.2770614999999</v>
      </c>
      <c r="L14" s="92" t="s">
        <v>64</v>
      </c>
      <c r="M14" s="93">
        <v>25</v>
      </c>
      <c r="N14" s="94" t="s">
        <v>65</v>
      </c>
      <c r="O14" s="95">
        <v>53.251082459999992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1224.8146510000001</v>
      </c>
      <c r="L15" s="92" t="s">
        <v>64</v>
      </c>
      <c r="M15" s="95">
        <v>22.083333333333332</v>
      </c>
      <c r="N15" s="94" t="s">
        <v>65</v>
      </c>
      <c r="O15" s="95">
        <v>55.463304950943403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281.26880749999998</v>
      </c>
      <c r="L16" s="92" t="s">
        <v>64</v>
      </c>
      <c r="M16" s="95">
        <v>16.666666666666668</v>
      </c>
      <c r="N16" s="94" t="s">
        <v>65</v>
      </c>
      <c r="O16" s="95">
        <v>16.87612845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457.91125</v>
      </c>
      <c r="L18" s="92" t="s">
        <v>64</v>
      </c>
      <c r="M18" s="93">
        <v>91</v>
      </c>
      <c r="N18" s="94" t="s">
        <v>65</v>
      </c>
      <c r="O18" s="95">
        <v>5.0319917582417579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514.80000000000007</v>
      </c>
      <c r="L19" s="92" t="s">
        <v>64</v>
      </c>
      <c r="M19" s="93">
        <v>58.5</v>
      </c>
      <c r="N19" s="94" t="s">
        <v>65</v>
      </c>
      <c r="O19" s="95">
        <v>8.8000000000000007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324.54000000000002</v>
      </c>
      <c r="L20" s="92" t="s">
        <v>64</v>
      </c>
      <c r="M20" s="93">
        <v>58.5</v>
      </c>
      <c r="N20" s="94" t="s">
        <v>65</v>
      </c>
      <c r="O20" s="95">
        <v>5.5476923076923077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45.85125</v>
      </c>
      <c r="L21" s="92" t="s">
        <v>64</v>
      </c>
      <c r="M21" s="93">
        <v>16.5</v>
      </c>
      <c r="N21" s="94" t="s">
        <v>65</v>
      </c>
      <c r="O21" s="95">
        <v>2.7788636363636363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73.414999999999992</v>
      </c>
      <c r="L22" s="92" t="s">
        <v>64</v>
      </c>
      <c r="M22" s="93">
        <v>16.5</v>
      </c>
      <c r="N22" s="94" t="s">
        <v>65</v>
      </c>
      <c r="O22" s="95">
        <v>4.4493939393939392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0.99999999999999989</v>
      </c>
      <c r="L23" s="92" t="s">
        <v>64</v>
      </c>
      <c r="M23" s="93">
        <v>16.5</v>
      </c>
      <c r="N23" s="94" t="s">
        <v>65</v>
      </c>
      <c r="O23" s="95">
        <v>6.0606060606060601E-2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68.8125</v>
      </c>
      <c r="L24" s="92" t="s">
        <v>64</v>
      </c>
      <c r="M24" s="93">
        <v>8.5</v>
      </c>
      <c r="N24" s="94" t="s">
        <v>65</v>
      </c>
      <c r="O24" s="95">
        <v>8.0955882352941178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33.582499999999996</v>
      </c>
      <c r="L25" s="92" t="s">
        <v>64</v>
      </c>
      <c r="M25" s="93">
        <v>8.5</v>
      </c>
      <c r="N25" s="94" t="s">
        <v>65</v>
      </c>
      <c r="O25" s="95">
        <v>3.9508823529411758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7.4549999999999992</v>
      </c>
      <c r="L27" s="92" t="s">
        <v>64</v>
      </c>
      <c r="M27" s="93">
        <v>8.5</v>
      </c>
      <c r="N27" s="94" t="s">
        <v>65</v>
      </c>
      <c r="O27" s="95">
        <v>0.87705882352941167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61</v>
      </c>
      <c r="L28" s="92" t="s">
        <v>64</v>
      </c>
      <c r="M28" s="72">
        <v>20</v>
      </c>
      <c r="N28" s="94" t="s">
        <v>65</v>
      </c>
      <c r="O28" s="95">
        <v>3.05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61</v>
      </c>
      <c r="L29" s="92" t="s">
        <v>64</v>
      </c>
      <c r="M29" s="72">
        <v>200</v>
      </c>
      <c r="N29" s="94" t="s">
        <v>65</v>
      </c>
      <c r="O29" s="95">
        <v>0.30499999999999999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2816.6050000000005</v>
      </c>
      <c r="L31" s="92" t="s">
        <v>64</v>
      </c>
      <c r="M31" s="72">
        <v>525</v>
      </c>
      <c r="N31" s="94" t="s">
        <v>65</v>
      </c>
      <c r="O31" s="95">
        <v>5.3649619047619055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2816.6050000000005</v>
      </c>
      <c r="L33" s="92" t="s">
        <v>64</v>
      </c>
      <c r="M33" s="72">
        <v>525</v>
      </c>
      <c r="N33" s="94" t="s">
        <v>65</v>
      </c>
      <c r="O33" s="95">
        <v>5.3649619047619055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1994.1487500000003</v>
      </c>
      <c r="L35" s="92" t="s">
        <v>64</v>
      </c>
      <c r="M35" s="72">
        <v>350</v>
      </c>
      <c r="N35" s="94" t="s">
        <v>65</v>
      </c>
      <c r="O35" s="95">
        <v>5.6975678571428583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822.45625000000007</v>
      </c>
      <c r="L36" s="92" t="s">
        <v>64</v>
      </c>
      <c r="M36" s="72">
        <v>265</v>
      </c>
      <c r="N36" s="94" t="s">
        <v>65</v>
      </c>
      <c r="O36" s="95">
        <v>3.1036084905660379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9.5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4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2816.6050000000005</v>
      </c>
      <c r="L41" s="92" t="s">
        <v>64</v>
      </c>
      <c r="M41" s="72">
        <v>500</v>
      </c>
      <c r="N41" s="92" t="s">
        <v>65</v>
      </c>
      <c r="O41" s="95">
        <v>5.6332100000000009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2901.4663975000003</v>
      </c>
      <c r="L42" s="92" t="s">
        <v>64</v>
      </c>
      <c r="M42" s="72">
        <v>350</v>
      </c>
      <c r="N42" s="92" t="s">
        <v>65</v>
      </c>
      <c r="O42" s="95">
        <v>8.289903992857143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2.1156194290909092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6.8179534300000011</v>
      </c>
      <c r="Q45" s="97"/>
    </row>
    <row r="46" spans="1:21" x14ac:dyDescent="0.3">
      <c r="C46">
        <v>16</v>
      </c>
      <c r="G46" s="84"/>
      <c r="H46" s="84" t="s">
        <v>102</v>
      </c>
      <c r="K46" s="72">
        <v>1527.3674999999998</v>
      </c>
      <c r="L46" s="92" t="s">
        <v>64</v>
      </c>
      <c r="M46" s="72">
        <v>750</v>
      </c>
      <c r="N46" s="94" t="s">
        <v>65</v>
      </c>
      <c r="O46" s="95">
        <v>2.0364899999999997</v>
      </c>
      <c r="Q46" s="97"/>
    </row>
    <row r="47" spans="1:21" x14ac:dyDescent="0.3">
      <c r="C47">
        <v>15</v>
      </c>
      <c r="G47" s="84"/>
      <c r="H47" s="84" t="s">
        <v>70</v>
      </c>
      <c r="K47" s="72">
        <v>281.26880749999998</v>
      </c>
      <c r="L47" s="92" t="s">
        <v>64</v>
      </c>
      <c r="M47" s="72">
        <v>1000</v>
      </c>
      <c r="N47" s="94" t="s">
        <v>65</v>
      </c>
      <c r="O47" s="95">
        <v>0.2812688075</v>
      </c>
      <c r="Q47" s="97"/>
    </row>
    <row r="48" spans="1:21" x14ac:dyDescent="0.3">
      <c r="C48">
        <v>19</v>
      </c>
      <c r="G48" s="84" t="s">
        <v>103</v>
      </c>
      <c r="H48" s="84"/>
      <c r="K48" s="72">
        <v>1527.3674999999998</v>
      </c>
      <c r="L48" s="92" t="s">
        <v>64</v>
      </c>
      <c r="M48" s="72">
        <v>600</v>
      </c>
      <c r="N48" s="94" t="s">
        <v>65</v>
      </c>
      <c r="O48" s="95">
        <v>2.5456124999999998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14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2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2.9089767150000001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2.3271813720000001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379.57438437868666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19086138.769713502</v>
      </c>
      <c r="Q63" s="96" t="s">
        <v>118</v>
      </c>
      <c r="R63" s="102">
        <v>19086138.769713502</v>
      </c>
      <c r="S63" s="96" t="s">
        <v>119</v>
      </c>
      <c r="T63" s="103">
        <v>19086138.769713502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0.77010182101153024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14698270.222635135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19086138.769713502</v>
      </c>
      <c r="Q69" s="96" t="s">
        <v>118</v>
      </c>
      <c r="R69" s="102">
        <v>19086138.769713502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3338165.6708228914</v>
      </c>
      <c r="P71" s="109"/>
      <c r="Q71" s="96" t="s">
        <v>118</v>
      </c>
      <c r="R71" s="112">
        <v>3338165.6708228914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379.57438437868666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2806134.3185574915</v>
      </c>
      <c r="P75" s="115"/>
      <c r="Q75" s="96" t="s">
        <v>118</v>
      </c>
      <c r="R75" s="116">
        <v>2806134.3185574915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6144299.9893803829</v>
      </c>
      <c r="S77" s="96" t="s">
        <v>119</v>
      </c>
      <c r="T77" s="103">
        <v>6144299.9893803829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0.77010182101153024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4731736.6106629586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5817.9534300000005</v>
      </c>
      <c r="L83" s="92" t="s">
        <v>64</v>
      </c>
      <c r="M83" s="72">
        <v>3000</v>
      </c>
      <c r="N83" s="94" t="s">
        <v>65</v>
      </c>
      <c r="O83" s="119">
        <v>1.9393178100000001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97514.717440230001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97514.717440230001</v>
      </c>
      <c r="P87" s="100"/>
      <c r="Q87" s="96" t="s">
        <v>118</v>
      </c>
      <c r="R87" s="102">
        <v>97514.717440230001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17055.324080296228</v>
      </c>
      <c r="Q89" s="96" t="s">
        <v>118</v>
      </c>
      <c r="R89" s="72">
        <v>17055.324080296228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2816.6050000000005</v>
      </c>
      <c r="L93" s="92" t="s">
        <v>64</v>
      </c>
      <c r="M93" s="72">
        <v>75</v>
      </c>
      <c r="N93" s="94" t="s">
        <v>65</v>
      </c>
      <c r="O93" s="95">
        <v>37.554733333333338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175.81</v>
      </c>
      <c r="L95" s="92" t="s">
        <v>64</v>
      </c>
      <c r="M95" s="72">
        <v>60</v>
      </c>
      <c r="N95" s="94" t="s">
        <v>65</v>
      </c>
      <c r="O95" s="95">
        <v>2.9301666666666666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1.5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41.984900000000003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1049622.5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1049622.5</v>
      </c>
      <c r="P103"/>
      <c r="Q103" s="96" t="s">
        <v>118</v>
      </c>
      <c r="R103" s="102">
        <v>1049622.5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153454.8095</v>
      </c>
      <c r="P105"/>
      <c r="Q105" s="96" t="s">
        <v>118</v>
      </c>
      <c r="R105" s="102">
        <v>153454.8095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43.924217810000002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303076.57579838624</v>
      </c>
      <c r="P110" s="115"/>
      <c r="Q110" s="96" t="s">
        <v>118</v>
      </c>
      <c r="R110" s="126">
        <v>303076.57579838624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1620723.9268189124</v>
      </c>
      <c r="S112" s="96" t="s">
        <v>119</v>
      </c>
      <c r="T112" s="124">
        <v>1620723.9268189124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1953</v>
      </c>
      <c r="L116" s="94" t="s">
        <v>115</v>
      </c>
      <c r="M116" s="100">
        <v>968.25</v>
      </c>
      <c r="N116" s="94" t="s">
        <v>65</v>
      </c>
      <c r="O116" s="127">
        <v>1890992.25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5817.9534300000005</v>
      </c>
      <c r="L118" s="94" t="s">
        <v>115</v>
      </c>
      <c r="M118" s="100">
        <v>66</v>
      </c>
      <c r="N118" s="94" t="s">
        <v>65</v>
      </c>
      <c r="O118" s="127">
        <v>383984.92638000002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5817.9534300000005</v>
      </c>
      <c r="L120" s="94" t="s">
        <v>115</v>
      </c>
      <c r="M120" s="100">
        <v>3.75</v>
      </c>
      <c r="N120" s="94" t="s">
        <v>65</v>
      </c>
      <c r="O120" s="128">
        <v>21817.325362500003</v>
      </c>
      <c r="T120" s="110"/>
    </row>
    <row r="121" spans="1:20" x14ac:dyDescent="0.3">
      <c r="A121" s="72">
        <v>10</v>
      </c>
      <c r="G121" s="96" t="s">
        <v>153</v>
      </c>
      <c r="K121" s="72">
        <v>2901.4663975000003</v>
      </c>
      <c r="L121" s="94" t="s">
        <v>115</v>
      </c>
      <c r="M121" s="100">
        <v>36.25</v>
      </c>
      <c r="N121" s="94" t="s">
        <v>65</v>
      </c>
      <c r="O121" s="128">
        <v>105178.15690937501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5817.9534300000005</v>
      </c>
      <c r="L123" s="94" t="s">
        <v>115</v>
      </c>
      <c r="M123" s="100">
        <v>13.5</v>
      </c>
      <c r="N123" s="94" t="s">
        <v>65</v>
      </c>
      <c r="O123" s="128">
        <v>78542.371305000008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5817.9534300000005</v>
      </c>
      <c r="L125" s="94" t="s">
        <v>115</v>
      </c>
      <c r="M125" s="100">
        <v>81.25</v>
      </c>
      <c r="N125" s="94" t="s">
        <v>65</v>
      </c>
      <c r="O125" s="128">
        <v>472708.71618750005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5472.5787450000007</v>
      </c>
      <c r="L127" s="94" t="s">
        <v>115</v>
      </c>
      <c r="M127" s="100">
        <v>95</v>
      </c>
      <c r="N127" s="94" t="s">
        <v>65</v>
      </c>
      <c r="O127" s="128">
        <v>519894.98077500006</v>
      </c>
      <c r="T127" s="110"/>
    </row>
    <row r="128" spans="1:20" x14ac:dyDescent="0.3">
      <c r="F128" s="84"/>
      <c r="G128" s="72" t="s">
        <v>70</v>
      </c>
      <c r="K128" s="72">
        <v>281.26880749999998</v>
      </c>
      <c r="L128" s="94" t="s">
        <v>115</v>
      </c>
      <c r="M128" s="100">
        <v>157.75</v>
      </c>
      <c r="N128" s="94" t="s">
        <v>65</v>
      </c>
      <c r="O128" s="128">
        <v>44370.154383124995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1527.3674999999998</v>
      </c>
      <c r="L129" s="94" t="s">
        <v>115</v>
      </c>
      <c r="M129" s="100">
        <v>36.5</v>
      </c>
      <c r="N129" s="94" t="s">
        <v>65</v>
      </c>
      <c r="O129" s="128">
        <v>55748.913749999992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5472.5787450000007</v>
      </c>
      <c r="L131" s="94" t="s">
        <v>115</v>
      </c>
      <c r="M131" s="100">
        <v>83</v>
      </c>
      <c r="N131" s="94" t="s">
        <v>65</v>
      </c>
      <c r="O131" s="128">
        <v>454224.03583500005</v>
      </c>
      <c r="T131" s="110"/>
    </row>
    <row r="132" spans="1:20" x14ac:dyDescent="0.3">
      <c r="F132" s="84"/>
      <c r="G132" s="72" t="s">
        <v>70</v>
      </c>
      <c r="K132" s="72">
        <v>281.26880749999998</v>
      </c>
      <c r="L132" s="94" t="s">
        <v>115</v>
      </c>
      <c r="M132" s="100">
        <v>126</v>
      </c>
      <c r="N132" s="94" t="s">
        <v>65</v>
      </c>
      <c r="O132" s="128">
        <v>35439.869744999996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1527.3674999999998</v>
      </c>
      <c r="L133" s="94" t="s">
        <v>115</v>
      </c>
      <c r="M133" s="100">
        <v>17.25</v>
      </c>
      <c r="N133" s="94" t="s">
        <v>65</v>
      </c>
      <c r="O133" s="128">
        <v>26347.089374999996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5472.5787450000007</v>
      </c>
      <c r="L135" s="94" t="s">
        <v>115</v>
      </c>
      <c r="M135" s="100">
        <v>16</v>
      </c>
      <c r="N135" s="94" t="s">
        <v>65</v>
      </c>
      <c r="O135" s="128">
        <v>87561.259920000011</v>
      </c>
      <c r="T135" s="110"/>
    </row>
    <row r="136" spans="1:20" x14ac:dyDescent="0.3">
      <c r="F136" s="84"/>
      <c r="G136" s="72" t="s">
        <v>70</v>
      </c>
      <c r="K136" s="72">
        <v>281.26880749999998</v>
      </c>
      <c r="L136" s="94" t="s">
        <v>115</v>
      </c>
      <c r="M136" s="100">
        <v>50.5</v>
      </c>
      <c r="N136" s="94" t="s">
        <v>65</v>
      </c>
      <c r="O136" s="128">
        <v>14204.074778749999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1527.3674999999998</v>
      </c>
      <c r="L137" s="94" t="s">
        <v>115</v>
      </c>
      <c r="M137" s="100">
        <v>17.25</v>
      </c>
      <c r="N137" s="94" t="s">
        <v>65</v>
      </c>
      <c r="O137" s="128">
        <v>26347.089374999996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505.80281249999996</v>
      </c>
      <c r="L139" s="94" t="s">
        <v>115</v>
      </c>
      <c r="M139" s="100">
        <v>87.35</v>
      </c>
      <c r="N139" s="94" t="s">
        <v>65</v>
      </c>
      <c r="O139" s="128">
        <v>44181.875671874994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70.317201874999995</v>
      </c>
      <c r="L140" s="94" t="s">
        <v>115</v>
      </c>
      <c r="M140" s="100">
        <v>18.96</v>
      </c>
      <c r="N140" s="94" t="s">
        <v>65</v>
      </c>
      <c r="O140" s="128">
        <v>1333.21414755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5817.9534300000005</v>
      </c>
      <c r="L144" s="94" t="s">
        <v>115</v>
      </c>
      <c r="M144" s="100">
        <v>41.990597747498747</v>
      </c>
      <c r="N144" s="94" t="s">
        <v>65</v>
      </c>
      <c r="O144" s="129">
        <v>244299.34219281064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4507175.6460934859</v>
      </c>
      <c r="Q146" s="96" t="s">
        <v>168</v>
      </c>
      <c r="R146"/>
      <c r="T146" s="126">
        <v>4507175.6460934859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6127899.5729123987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0.80898124643699965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4957355.8345354302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0.68060022654202035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81944.267275659251</v>
      </c>
      <c r="Q157" s="96" t="s">
        <v>118</v>
      </c>
      <c r="R157" s="102">
        <v>81944.267275659251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14332.052346512803</v>
      </c>
      <c r="P159" s="109"/>
      <c r="Q159" s="96" t="s">
        <v>118</v>
      </c>
      <c r="R159" s="134">
        <v>14332.052346512803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5817.9534300000005</v>
      </c>
      <c r="L161" s="92" t="s">
        <v>64</v>
      </c>
      <c r="M161" s="72">
        <v>6400</v>
      </c>
      <c r="N161" s="94"/>
      <c r="O161" s="135">
        <v>1.9090552234375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95993.023800107811</v>
      </c>
      <c r="P164" s="109"/>
      <c r="Q164" s="96" t="s">
        <v>118</v>
      </c>
      <c r="R164" s="102">
        <v>95993.023800107811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16789.179862638855</v>
      </c>
      <c r="P166" s="109"/>
      <c r="Q166" s="96" t="s">
        <v>118</v>
      </c>
      <c r="R166" s="134">
        <v>16789.179862638855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2.5896554499795204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26802.887293489937</v>
      </c>
      <c r="P170" s="115"/>
      <c r="Q170" s="96" t="s">
        <v>118</v>
      </c>
      <c r="R170" s="134">
        <v>26802.887293489937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6.8179534300000011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306807.90435000003</v>
      </c>
      <c r="Q176" s="96" t="s">
        <v>118</v>
      </c>
      <c r="R176" s="124">
        <v>306807.90435000003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44855.315615970001</v>
      </c>
      <c r="P178" s="109"/>
      <c r="Q178" s="96" t="s">
        <v>118</v>
      </c>
      <c r="R178" s="134">
        <v>44855.315615970001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16.513823893333335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581286.60104533343</v>
      </c>
      <c r="Q184" s="96" t="s">
        <v>118</v>
      </c>
      <c r="R184" s="124">
        <v>581286.60104533343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84984.101072827747</v>
      </c>
      <c r="P186" s="109"/>
      <c r="Q186" s="96" t="s">
        <v>118</v>
      </c>
      <c r="R186" s="134">
        <v>84984.101072827747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659784.58377509448</v>
      </c>
      <c r="L189" s="92" t="s">
        <v>64</v>
      </c>
      <c r="M189" s="72">
        <v>22376</v>
      </c>
      <c r="N189" s="94" t="s">
        <v>65</v>
      </c>
      <c r="O189" s="137">
        <v>29.486261341396787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793180.43008357356</v>
      </c>
      <c r="Q192" s="96" t="s">
        <v>118</v>
      </c>
      <c r="R192" s="124">
        <v>793180.43008357356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115962.97887821845</v>
      </c>
      <c r="P194" s="109"/>
      <c r="Q194" s="96" t="s">
        <v>118</v>
      </c>
      <c r="R194" s="134">
        <v>115962.97887821845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52.818038664730125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364443.83297017385</v>
      </c>
      <c r="P198" s="115"/>
      <c r="Q198" s="96" t="s">
        <v>118</v>
      </c>
      <c r="R198" s="126">
        <v>364443.83297017385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2527382.5745945061</v>
      </c>
      <c r="S200" s="96" t="s">
        <v>119</v>
      </c>
      <c r="T200" s="102">
        <v>2527382.5745945061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5817.9534300000005</v>
      </c>
      <c r="L206" s="94" t="s">
        <v>115</v>
      </c>
      <c r="M206" s="100">
        <v>26.5</v>
      </c>
      <c r="N206" s="94" t="s">
        <v>65</v>
      </c>
      <c r="O206" s="120">
        <v>154175.76589500002</v>
      </c>
      <c r="Q206" s="96" t="s">
        <v>118</v>
      </c>
      <c r="R206" s="72">
        <v>154175.76589500002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2824041.6869216207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659784.58377509448</v>
      </c>
      <c r="L210" s="94" t="s">
        <v>115</v>
      </c>
      <c r="M210" s="100">
        <v>3.76</v>
      </c>
      <c r="N210" s="94" t="s">
        <v>65</v>
      </c>
      <c r="O210" s="128">
        <v>2480790.0349943549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1270818.7591147295</v>
      </c>
    </row>
    <row r="214" spans="1:18" x14ac:dyDescent="0.3">
      <c r="G214"/>
      <c r="H214" s="72" t="s">
        <v>193</v>
      </c>
      <c r="I214"/>
      <c r="O214" s="119">
        <v>1488474.020996613</v>
      </c>
    </row>
    <row r="215" spans="1:18" x14ac:dyDescent="0.3">
      <c r="G215"/>
      <c r="H215" s="72" t="s">
        <v>194</v>
      </c>
      <c r="I215"/>
      <c r="O215" s="100">
        <v>2759292.7801113427</v>
      </c>
      <c r="Q215" s="96" t="s">
        <v>118</v>
      </c>
      <c r="R215" s="72">
        <v>2759292.7801113427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2759292.7801113427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403408.60445227829</v>
      </c>
      <c r="Q221" s="96" t="s">
        <v>118</v>
      </c>
      <c r="R221" s="124">
        <v>403408.60445227829</v>
      </c>
    </row>
    <row r="222" spans="1:18" ht="3.9" customHeight="1" x14ac:dyDescent="0.3"/>
    <row r="223" spans="1:18" x14ac:dyDescent="0.3">
      <c r="H223" s="72" t="s">
        <v>197</v>
      </c>
      <c r="O223" s="100">
        <v>2759292.7801113427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583014.5960939806</v>
      </c>
      <c r="Q225" s="96" t="s">
        <v>118</v>
      </c>
      <c r="R225" s="124">
        <v>583014.5960939806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1553222.9278068915</v>
      </c>
      <c r="Q228" s="97"/>
    </row>
    <row r="229" spans="1:22" x14ac:dyDescent="0.3">
      <c r="H229" s="72" t="s">
        <v>204</v>
      </c>
      <c r="I229"/>
      <c r="O229" s="119">
        <v>992316.01399774197</v>
      </c>
      <c r="Q229" s="97"/>
    </row>
    <row r="230" spans="1:22" x14ac:dyDescent="0.3">
      <c r="H230" s="72" t="s">
        <v>205</v>
      </c>
      <c r="I230"/>
      <c r="O230" s="100">
        <v>2545538.9418046335</v>
      </c>
      <c r="Q230" s="96" t="s">
        <v>118</v>
      </c>
      <c r="R230" s="72">
        <v>2545538.9418046335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4896422.3952357676</v>
      </c>
      <c r="Q233" s="96" t="s">
        <v>118</v>
      </c>
      <c r="R233" s="143">
        <v>4896422.3952357676</v>
      </c>
    </row>
    <row r="234" spans="1:22" ht="6.75" customHeight="1" x14ac:dyDescent="0.3"/>
    <row r="235" spans="1:22" x14ac:dyDescent="0.3">
      <c r="E235" s="84" t="s">
        <v>208</v>
      </c>
      <c r="R235" s="102">
        <v>11341853.083593003</v>
      </c>
      <c r="S235" s="96" t="s">
        <v>119</v>
      </c>
      <c r="T235" s="144">
        <v>11341853.083593003</v>
      </c>
    </row>
    <row r="237" spans="1:22" x14ac:dyDescent="0.3">
      <c r="D237" s="84" t="s">
        <v>209</v>
      </c>
      <c r="T237" s="102">
        <v>13869235.658187509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0.63843487834614554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8854603.7801889665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33241966.448022492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2028.9821083845104</v>
      </c>
      <c r="L256" s="94" t="s">
        <v>115</v>
      </c>
      <c r="M256" s="72">
        <v>100</v>
      </c>
      <c r="N256" s="94" t="s">
        <v>65</v>
      </c>
      <c r="O256" s="95">
        <v>202898.21083845105</v>
      </c>
    </row>
    <row r="257" spans="1:18" x14ac:dyDescent="0.3">
      <c r="A257" s="72">
        <v>3</v>
      </c>
      <c r="D257"/>
      <c r="I257" s="96" t="s">
        <v>221</v>
      </c>
      <c r="K257" s="72">
        <v>1783.994943668509</v>
      </c>
      <c r="L257" s="94" t="s">
        <v>115</v>
      </c>
      <c r="M257" s="72">
        <v>110</v>
      </c>
      <c r="N257" s="94" t="s">
        <v>65</v>
      </c>
      <c r="O257" s="95">
        <v>196239.44380353598</v>
      </c>
    </row>
    <row r="258" spans="1:18" x14ac:dyDescent="0.3">
      <c r="A258" s="72">
        <v>4</v>
      </c>
      <c r="D258"/>
      <c r="I258" s="96" t="s">
        <v>94</v>
      </c>
      <c r="K258" s="72">
        <v>2004.9763779469806</v>
      </c>
      <c r="L258" s="94" t="s">
        <v>115</v>
      </c>
      <c r="M258" s="72">
        <v>130</v>
      </c>
      <c r="N258" s="94" t="s">
        <v>65</v>
      </c>
      <c r="O258" s="119">
        <v>260646.92913310748</v>
      </c>
    </row>
    <row r="259" spans="1:18" x14ac:dyDescent="0.3">
      <c r="D259"/>
      <c r="E259" s="84" t="s">
        <v>222</v>
      </c>
      <c r="O259" s="128">
        <v>659784.58377509448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202898.21083845105</v>
      </c>
      <c r="L262" s="94" t="s">
        <v>115</v>
      </c>
      <c r="M262" s="100">
        <v>139.41</v>
      </c>
      <c r="N262" s="94" t="s">
        <v>65</v>
      </c>
      <c r="O262" s="95">
        <v>28286039.572988462</v>
      </c>
    </row>
    <row r="263" spans="1:18" x14ac:dyDescent="0.3">
      <c r="D263"/>
      <c r="I263" s="96" t="s">
        <v>225</v>
      </c>
      <c r="K263" s="72">
        <v>196239.44380353598</v>
      </c>
      <c r="L263" s="94" t="s">
        <v>115</v>
      </c>
      <c r="M263" s="100">
        <v>141.97</v>
      </c>
      <c r="N263" s="94" t="s">
        <v>65</v>
      </c>
      <c r="O263" s="95">
        <v>27860113.836788002</v>
      </c>
    </row>
    <row r="264" spans="1:18" x14ac:dyDescent="0.3">
      <c r="D264"/>
      <c r="I264" s="96" t="s">
        <v>226</v>
      </c>
      <c r="K264" s="72">
        <v>260646.92913310748</v>
      </c>
      <c r="L264" s="94" t="s">
        <v>115</v>
      </c>
      <c r="M264" s="100">
        <v>158.11000000000001</v>
      </c>
      <c r="N264" s="94" t="s">
        <v>65</v>
      </c>
      <c r="O264" s="119">
        <v>41210885.965235628</v>
      </c>
    </row>
    <row r="265" spans="1:18" x14ac:dyDescent="0.3">
      <c r="D265"/>
      <c r="E265"/>
      <c r="F265" s="84" t="s">
        <v>227</v>
      </c>
      <c r="O265" s="128">
        <v>97357039.3750121</v>
      </c>
      <c r="Q265" s="96" t="s">
        <v>118</v>
      </c>
      <c r="R265" s="102">
        <v>97357039.3750121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9735703.9375012107</v>
      </c>
      <c r="Q267" s="96" t="s">
        <v>118</v>
      </c>
      <c r="R267" s="72">
        <v>9735703.9375012107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97357039.3750121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6814992.7562508481</v>
      </c>
      <c r="Q271" s="96" t="s">
        <v>118</v>
      </c>
      <c r="R271" s="143">
        <v>6814992.7562508481</v>
      </c>
    </row>
    <row r="272" spans="1:18" x14ac:dyDescent="0.3">
      <c r="D272"/>
      <c r="E272" s="84" t="s">
        <v>230</v>
      </c>
      <c r="F272"/>
      <c r="R272" s="102">
        <v>113907736.06876415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195856895.80943075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4896422.3952357685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806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19086000</v>
      </c>
      <c r="H10" s="10"/>
      <c r="I10" s="5"/>
      <c r="J10" s="5"/>
    </row>
    <row r="11" spans="1:10" x14ac:dyDescent="0.3">
      <c r="A11" s="5"/>
      <c r="B11" s="9" t="s">
        <v>799</v>
      </c>
      <c r="C11" s="9"/>
      <c r="D11" s="9"/>
      <c r="E11" s="9"/>
      <c r="F11" s="9"/>
      <c r="G11" s="65">
        <v>4388000</v>
      </c>
      <c r="H11" s="10"/>
      <c r="I11" s="15"/>
      <c r="J11" s="5"/>
    </row>
    <row r="12" spans="1:10" x14ac:dyDescent="0.3">
      <c r="A12" s="5"/>
      <c r="B12" s="16" t="s">
        <v>800</v>
      </c>
      <c r="C12" s="9"/>
      <c r="D12" s="9"/>
      <c r="E12" s="9"/>
      <c r="F12" s="17" t="s">
        <v>8</v>
      </c>
      <c r="G12" s="18">
        <v>14698000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6144000</v>
      </c>
      <c r="H15" s="10"/>
      <c r="I15" s="15"/>
      <c r="J15" s="5"/>
    </row>
    <row r="16" spans="1:10" x14ac:dyDescent="0.3">
      <c r="A16" s="5"/>
      <c r="B16" s="9" t="s">
        <v>799</v>
      </c>
      <c r="C16" s="9"/>
      <c r="D16" s="9"/>
      <c r="E16" s="9"/>
      <c r="F16" s="9"/>
      <c r="G16" s="65">
        <v>1412000</v>
      </c>
      <c r="H16" s="10"/>
      <c r="I16" s="15"/>
      <c r="J16" s="5"/>
    </row>
    <row r="17" spans="1:10" x14ac:dyDescent="0.3">
      <c r="A17" s="5"/>
      <c r="B17" s="16" t="s">
        <v>800</v>
      </c>
      <c r="C17" s="9"/>
      <c r="D17" s="9"/>
      <c r="E17" s="9"/>
      <c r="F17" s="17" t="s">
        <v>10</v>
      </c>
      <c r="G17" s="18">
        <v>4732000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6128000</v>
      </c>
      <c r="H20" s="10"/>
      <c r="I20" s="19"/>
      <c r="J20" s="5"/>
    </row>
    <row r="21" spans="1:10" x14ac:dyDescent="0.3">
      <c r="A21" s="5"/>
      <c r="B21" s="9" t="s">
        <v>801</v>
      </c>
      <c r="C21" s="9"/>
      <c r="D21" s="9"/>
      <c r="E21" s="9"/>
      <c r="F21" s="9"/>
      <c r="G21" s="65">
        <v>1171000</v>
      </c>
      <c r="H21" s="10"/>
      <c r="I21" s="5"/>
      <c r="J21" s="5"/>
    </row>
    <row r="22" spans="1:10" x14ac:dyDescent="0.3">
      <c r="A22" s="5"/>
      <c r="B22" s="16" t="s">
        <v>802</v>
      </c>
      <c r="C22" s="9"/>
      <c r="D22" s="9"/>
      <c r="E22" s="9"/>
      <c r="F22" s="17" t="s">
        <v>15</v>
      </c>
      <c r="G22" s="18">
        <v>4957000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13869000</v>
      </c>
      <c r="H25" s="21"/>
      <c r="I25" s="7"/>
      <c r="J25" s="7"/>
    </row>
    <row r="26" spans="1:10" x14ac:dyDescent="0.3">
      <c r="A26" s="9"/>
      <c r="B26" s="9" t="s">
        <v>803</v>
      </c>
      <c r="C26" s="9"/>
      <c r="D26" s="9"/>
      <c r="E26" s="9"/>
      <c r="F26" s="20"/>
      <c r="G26" s="67">
        <v>5015000</v>
      </c>
      <c r="H26" s="10"/>
      <c r="I26" s="22"/>
      <c r="J26" s="22"/>
    </row>
    <row r="27" spans="1:10" ht="15" thickBot="1" x14ac:dyDescent="0.35">
      <c r="A27" s="9"/>
      <c r="B27" s="16" t="s">
        <v>804</v>
      </c>
      <c r="C27" s="8"/>
      <c r="D27" s="8"/>
      <c r="E27" s="8"/>
      <c r="F27" s="17" t="s">
        <v>20</v>
      </c>
      <c r="G27" s="68">
        <v>8854000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33241000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33241000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33241000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11986000</v>
      </c>
      <c r="H36" s="28" t="s">
        <v>29</v>
      </c>
      <c r="I36" s="45">
        <v>13461200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45227000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5817.9534300000005</v>
      </c>
      <c r="H45" s="55"/>
      <c r="I45" s="55">
        <v>6115.4278075000002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281.26880749999998</v>
      </c>
      <c r="H46" s="55"/>
      <c r="I46" s="55">
        <v>397.82600025000005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1527.3674999999998</v>
      </c>
      <c r="H47" s="55"/>
      <c r="I47" s="55">
        <v>1649.8312499999995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571000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45579.886513583187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7773.6957753544611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6.3186722982894487E-3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7.0525070653809701E-3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6.6855896818352094E-3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1910" priority="18" stopIfTrue="1" operator="equal">
      <formula>0</formula>
    </cfRule>
  </conditionalFormatting>
  <conditionalFormatting sqref="G39">
    <cfRule type="expression" dxfId="1909" priority="19" stopIfTrue="1">
      <formula>#REF!&gt;($G$29)</formula>
    </cfRule>
    <cfRule type="cellIs" dxfId="1908" priority="20" stopIfTrue="1" operator="lessThanOrEqual">
      <formula>$G$29</formula>
    </cfRule>
  </conditionalFormatting>
  <conditionalFormatting sqref="G30">
    <cfRule type="expression" dxfId="1907" priority="15">
      <formula>G30=0</formula>
    </cfRule>
  </conditionalFormatting>
  <conditionalFormatting sqref="B30">
    <cfRule type="expression" dxfId="1906" priority="14">
      <formula>G30=0</formula>
    </cfRule>
  </conditionalFormatting>
  <conditionalFormatting sqref="B33">
    <cfRule type="expression" dxfId="1905" priority="11">
      <formula>G33=0</formula>
    </cfRule>
  </conditionalFormatting>
  <conditionalFormatting sqref="B34">
    <cfRule type="expression" dxfId="1904" priority="21">
      <formula>G34=0</formula>
    </cfRule>
  </conditionalFormatting>
  <conditionalFormatting sqref="G34">
    <cfRule type="expression" dxfId="1903" priority="12">
      <formula>G34=0</formula>
    </cfRule>
  </conditionalFormatting>
  <conditionalFormatting sqref="B35">
    <cfRule type="expression" dxfId="1902" priority="10">
      <formula>G33+G34=0</formula>
    </cfRule>
  </conditionalFormatting>
  <conditionalFormatting sqref="G35">
    <cfRule type="expression" dxfId="1901" priority="9">
      <formula>G33+G34=0</formula>
    </cfRule>
  </conditionalFormatting>
  <conditionalFormatting sqref="B31:G31">
    <cfRule type="expression" dxfId="1900" priority="16" stopIfTrue="1">
      <formula>$G$31&lt;=$G$29</formula>
    </cfRule>
    <cfRule type="expression" dxfId="1899" priority="17">
      <formula>$G$31&gt;$G$29</formula>
    </cfRule>
  </conditionalFormatting>
  <conditionalFormatting sqref="G33">
    <cfRule type="expression" dxfId="1898" priority="4" stopIfTrue="1">
      <formula>G33=0</formula>
    </cfRule>
    <cfRule type="expression" dxfId="1897" priority="13">
      <formula>G34=0</formula>
    </cfRule>
  </conditionalFormatting>
  <conditionalFormatting sqref="C30">
    <cfRule type="expression" dxfId="1896" priority="8">
      <formula>G30=0</formula>
    </cfRule>
  </conditionalFormatting>
  <conditionalFormatting sqref="D30">
    <cfRule type="expression" dxfId="1895" priority="7">
      <formula>G30=0</formula>
    </cfRule>
  </conditionalFormatting>
  <conditionalFormatting sqref="E30">
    <cfRule type="expression" dxfId="1894" priority="6">
      <formula>G30=0</formula>
    </cfRule>
  </conditionalFormatting>
  <conditionalFormatting sqref="F30">
    <cfRule type="expression" dxfId="1893" priority="5">
      <formula>G30=0</formula>
    </cfRule>
  </conditionalFormatting>
  <conditionalFormatting sqref="I36">
    <cfRule type="expression" dxfId="1892" priority="2">
      <formula>$G$36*1.05&gt;$I$36</formula>
    </cfRule>
    <cfRule type="expression" dxfId="1891" priority="3">
      <formula>$I$36&lt;($G$36*1.05)</formula>
    </cfRule>
  </conditionalFormatting>
  <conditionalFormatting sqref="G56:G58">
    <cfRule type="cellIs" dxfId="1890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Greene County&amp;C&amp;7Department of Education&amp;R&amp;7&amp;D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301</v>
      </c>
    </row>
    <row r="5" spans="1:20" x14ac:dyDescent="0.3">
      <c r="A5"/>
      <c r="D5" s="77" t="s">
        <v>805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784.1724999999999</v>
      </c>
      <c r="L12" s="92" t="s">
        <v>64</v>
      </c>
      <c r="M12" s="93">
        <v>20</v>
      </c>
      <c r="N12" s="94" t="s">
        <v>65</v>
      </c>
      <c r="O12" s="95">
        <v>39.208624999999998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550.85249999999996</v>
      </c>
      <c r="L13" s="92" t="s">
        <v>64</v>
      </c>
      <c r="M13" s="93">
        <v>25</v>
      </c>
      <c r="N13" s="94" t="s">
        <v>65</v>
      </c>
      <c r="O13" s="95">
        <v>22.034100000000002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632.09269025000003</v>
      </c>
      <c r="L14" s="92" t="s">
        <v>64</v>
      </c>
      <c r="M14" s="93">
        <v>25</v>
      </c>
      <c r="N14" s="94" t="s">
        <v>65</v>
      </c>
      <c r="O14" s="95">
        <v>25.28370761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539.34371250000004</v>
      </c>
      <c r="L15" s="92" t="s">
        <v>64</v>
      </c>
      <c r="M15" s="95">
        <v>22.083333333333332</v>
      </c>
      <c r="N15" s="94" t="s">
        <v>65</v>
      </c>
      <c r="O15" s="95">
        <v>24.423111509433966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225.40354874999997</v>
      </c>
      <c r="L16" s="92" t="s">
        <v>64</v>
      </c>
      <c r="M16" s="95">
        <v>16.666666666666668</v>
      </c>
      <c r="N16" s="94" t="s">
        <v>65</v>
      </c>
      <c r="O16" s="95">
        <v>13.524212924999997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163.13749999999999</v>
      </c>
      <c r="L18" s="92" t="s">
        <v>64</v>
      </c>
      <c r="M18" s="93">
        <v>91</v>
      </c>
      <c r="N18" s="94" t="s">
        <v>65</v>
      </c>
      <c r="O18" s="95">
        <v>1.7927197802197801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165.62875</v>
      </c>
      <c r="L19" s="92" t="s">
        <v>64</v>
      </c>
      <c r="M19" s="93">
        <v>58.5</v>
      </c>
      <c r="N19" s="94" t="s">
        <v>65</v>
      </c>
      <c r="O19" s="95">
        <v>2.8312606837606835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53.554999999999993</v>
      </c>
      <c r="L20" s="92" t="s">
        <v>64</v>
      </c>
      <c r="M20" s="93">
        <v>58.5</v>
      </c>
      <c r="N20" s="94" t="s">
        <v>65</v>
      </c>
      <c r="O20" s="95">
        <v>0.91547008547008535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12.60125</v>
      </c>
      <c r="L21" s="92" t="s">
        <v>64</v>
      </c>
      <c r="M21" s="93">
        <v>16.5</v>
      </c>
      <c r="N21" s="94" t="s">
        <v>65</v>
      </c>
      <c r="O21" s="95">
        <v>0.76371212121212118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102.33</v>
      </c>
      <c r="L22" s="92" t="s">
        <v>64</v>
      </c>
      <c r="M22" s="93">
        <v>16.5</v>
      </c>
      <c r="N22" s="94" t="s">
        <v>65</v>
      </c>
      <c r="O22" s="95">
        <v>6.2018181818181821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1.5425</v>
      </c>
      <c r="L23" s="92" t="s">
        <v>64</v>
      </c>
      <c r="M23" s="93">
        <v>16.5</v>
      </c>
      <c r="N23" s="94" t="s">
        <v>65</v>
      </c>
      <c r="O23" s="95">
        <v>9.348484848484849E-2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28.32</v>
      </c>
      <c r="L24" s="92" t="s">
        <v>64</v>
      </c>
      <c r="M24" s="93">
        <v>8.5</v>
      </c>
      <c r="N24" s="94" t="s">
        <v>65</v>
      </c>
      <c r="O24" s="95">
        <v>3.3317647058823532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31.9575</v>
      </c>
      <c r="L25" s="92" t="s">
        <v>64</v>
      </c>
      <c r="M25" s="93">
        <v>8.5</v>
      </c>
      <c r="N25" s="94" t="s">
        <v>65</v>
      </c>
      <c r="O25" s="95">
        <v>3.7597058823529412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0</v>
      </c>
      <c r="L27" s="92" t="s">
        <v>64</v>
      </c>
      <c r="M27" s="93">
        <v>8.5</v>
      </c>
      <c r="N27" s="94" t="s">
        <v>65</v>
      </c>
      <c r="O27" s="95">
        <v>0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83</v>
      </c>
      <c r="L28" s="92" t="s">
        <v>64</v>
      </c>
      <c r="M28" s="72">
        <v>20</v>
      </c>
      <c r="N28" s="94" t="s">
        <v>65</v>
      </c>
      <c r="O28" s="95">
        <v>4.1500000000000004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83</v>
      </c>
      <c r="L29" s="92" t="s">
        <v>64</v>
      </c>
      <c r="M29" s="72">
        <v>200</v>
      </c>
      <c r="N29" s="94" t="s">
        <v>65</v>
      </c>
      <c r="O29" s="95">
        <v>0.41499999999999998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1335.0249999999999</v>
      </c>
      <c r="L31" s="92" t="s">
        <v>64</v>
      </c>
      <c r="M31" s="72">
        <v>525</v>
      </c>
      <c r="N31" s="94" t="s">
        <v>65</v>
      </c>
      <c r="O31" s="95">
        <v>2.5429047619047616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1335.0249999999999</v>
      </c>
      <c r="L33" s="92" t="s">
        <v>64</v>
      </c>
      <c r="M33" s="72">
        <v>525</v>
      </c>
      <c r="N33" s="94" t="s">
        <v>65</v>
      </c>
      <c r="O33" s="95">
        <v>2.5429047619047616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955.13124999999991</v>
      </c>
      <c r="L35" s="92" t="s">
        <v>64</v>
      </c>
      <c r="M35" s="72">
        <v>350</v>
      </c>
      <c r="N35" s="94" t="s">
        <v>65</v>
      </c>
      <c r="O35" s="95">
        <v>2.7289464285714282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379.89375000000001</v>
      </c>
      <c r="L36" s="92" t="s">
        <v>64</v>
      </c>
      <c r="M36" s="72">
        <v>265</v>
      </c>
      <c r="N36" s="94" t="s">
        <v>65</v>
      </c>
      <c r="O36" s="95">
        <v>1.4335613207547171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4.5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1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1335.0249999999999</v>
      </c>
      <c r="L41" s="92" t="s">
        <v>64</v>
      </c>
      <c r="M41" s="72">
        <v>500</v>
      </c>
      <c r="N41" s="92" t="s">
        <v>65</v>
      </c>
      <c r="O41" s="95">
        <v>2.6700499999999998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1333.81125</v>
      </c>
      <c r="L42" s="92" t="s">
        <v>64</v>
      </c>
      <c r="M42" s="72">
        <v>350</v>
      </c>
      <c r="N42" s="92" t="s">
        <v>65</v>
      </c>
      <c r="O42" s="95">
        <v>3.8108892857142855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3.7303149999999996</v>
      </c>
      <c r="Q45" s="97"/>
    </row>
    <row r="46" spans="1:21" x14ac:dyDescent="0.3">
      <c r="C46">
        <v>16</v>
      </c>
      <c r="G46" s="84"/>
      <c r="H46" s="84" t="s">
        <v>102</v>
      </c>
      <c r="K46" s="72">
        <v>559.07249999999999</v>
      </c>
      <c r="L46" s="92" t="s">
        <v>64</v>
      </c>
      <c r="M46" s="72">
        <v>750</v>
      </c>
      <c r="N46" s="94" t="s">
        <v>65</v>
      </c>
      <c r="O46" s="95">
        <v>0.74543000000000004</v>
      </c>
      <c r="Q46" s="97"/>
    </row>
    <row r="47" spans="1:21" x14ac:dyDescent="0.3">
      <c r="C47">
        <v>15</v>
      </c>
      <c r="G47" s="84"/>
      <c r="H47" s="84" t="s">
        <v>70</v>
      </c>
      <c r="K47" s="72">
        <v>225.40354874999997</v>
      </c>
      <c r="L47" s="92" t="s">
        <v>64</v>
      </c>
      <c r="M47" s="72">
        <v>1000</v>
      </c>
      <c r="N47" s="94" t="s">
        <v>65</v>
      </c>
      <c r="O47" s="95">
        <v>0.22540354874999996</v>
      </c>
      <c r="Q47" s="97"/>
    </row>
    <row r="48" spans="1:21" x14ac:dyDescent="0.3">
      <c r="C48">
        <v>19</v>
      </c>
      <c r="G48" s="84" t="s">
        <v>103</v>
      </c>
      <c r="H48" s="84"/>
      <c r="K48" s="72">
        <v>559.07249999999999</v>
      </c>
      <c r="L48" s="92" t="s">
        <v>64</v>
      </c>
      <c r="M48" s="72">
        <v>600</v>
      </c>
      <c r="N48" s="94" t="s">
        <v>65</v>
      </c>
      <c r="O48" s="95">
        <v>0.93178749999999999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5.5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1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1.3651574999999998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1.0921259999999999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185.5481694412349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9329918.6040136144</v>
      </c>
      <c r="Q63" s="96" t="s">
        <v>118</v>
      </c>
      <c r="R63" s="102">
        <v>9329918.6040136144</v>
      </c>
      <c r="S63" s="96" t="s">
        <v>119</v>
      </c>
      <c r="T63" s="103">
        <v>9329918.6040136144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0.77010182101153024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7184987.3068402382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9329918.6040136144</v>
      </c>
      <c r="Q69" s="96" t="s">
        <v>118</v>
      </c>
      <c r="R69" s="102">
        <v>9329918.6040136144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1631802.7638419811</v>
      </c>
      <c r="P71" s="109"/>
      <c r="Q71" s="96" t="s">
        <v>118</v>
      </c>
      <c r="R71" s="112">
        <v>1631802.7638419811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185.5481694412349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1371728.7241783796</v>
      </c>
      <c r="P75" s="115"/>
      <c r="Q75" s="96" t="s">
        <v>118</v>
      </c>
      <c r="R75" s="116">
        <v>1371728.7241783796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3003531.4880203605</v>
      </c>
      <c r="S77" s="96" t="s">
        <v>119</v>
      </c>
      <c r="T77" s="103">
        <v>3003531.4880203605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0.77010182101153024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2313025.0683899508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2730.3149999999996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50283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50283</v>
      </c>
      <c r="P87" s="100"/>
      <c r="Q87" s="96" t="s">
        <v>118</v>
      </c>
      <c r="R87" s="102">
        <v>50283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8794.4966999999997</v>
      </c>
      <c r="Q89" s="96" t="s">
        <v>118</v>
      </c>
      <c r="R89" s="72">
        <v>8794.4966999999997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1335.0249999999999</v>
      </c>
      <c r="L93" s="92" t="s">
        <v>64</v>
      </c>
      <c r="M93" s="72">
        <v>75</v>
      </c>
      <c r="N93" s="94" t="s">
        <v>65</v>
      </c>
      <c r="O93" s="95">
        <v>17.800333333333331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162.60750000000002</v>
      </c>
      <c r="L95" s="92" t="s">
        <v>64</v>
      </c>
      <c r="M95" s="72">
        <v>60</v>
      </c>
      <c r="N95" s="94" t="s">
        <v>65</v>
      </c>
      <c r="O95" s="95">
        <v>2.7101250000000001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0.5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21.010458333333332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525261.45833333326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525261.45833333326</v>
      </c>
      <c r="P103"/>
      <c r="Q103" s="96" t="s">
        <v>118</v>
      </c>
      <c r="R103" s="102">
        <v>525261.45833333326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76793.225208333315</v>
      </c>
      <c r="P105"/>
      <c r="Q105" s="96" t="s">
        <v>118</v>
      </c>
      <c r="R105" s="102">
        <v>76793.225208333315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22.010458333333332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151871.89837449999</v>
      </c>
      <c r="P110" s="115"/>
      <c r="Q110" s="96" t="s">
        <v>118</v>
      </c>
      <c r="R110" s="126">
        <v>151871.89837449999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813004.0786161666</v>
      </c>
      <c r="S112" s="96" t="s">
        <v>119</v>
      </c>
      <c r="T112" s="124">
        <v>813004.0786161666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745</v>
      </c>
      <c r="L116" s="94" t="s">
        <v>115</v>
      </c>
      <c r="M116" s="100">
        <v>968.25</v>
      </c>
      <c r="N116" s="94" t="s">
        <v>65</v>
      </c>
      <c r="O116" s="127">
        <v>721346.25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2730.3149999999996</v>
      </c>
      <c r="L118" s="94" t="s">
        <v>115</v>
      </c>
      <c r="M118" s="100">
        <v>66</v>
      </c>
      <c r="N118" s="94" t="s">
        <v>65</v>
      </c>
      <c r="O118" s="127">
        <v>180200.78999999998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2730.3149999999996</v>
      </c>
      <c r="L120" s="94" t="s">
        <v>115</v>
      </c>
      <c r="M120" s="100">
        <v>3.75</v>
      </c>
      <c r="N120" s="94" t="s">
        <v>65</v>
      </c>
      <c r="O120" s="128">
        <v>10238.681249999998</v>
      </c>
      <c r="T120" s="110"/>
    </row>
    <row r="121" spans="1:20" x14ac:dyDescent="0.3">
      <c r="A121" s="72">
        <v>10</v>
      </c>
      <c r="G121" s="96" t="s">
        <v>153</v>
      </c>
      <c r="K121" s="72">
        <v>1333.81125</v>
      </c>
      <c r="L121" s="94" t="s">
        <v>115</v>
      </c>
      <c r="M121" s="100">
        <v>36.25</v>
      </c>
      <c r="N121" s="94" t="s">
        <v>65</v>
      </c>
      <c r="O121" s="128">
        <v>48350.657812500001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2730.3149999999996</v>
      </c>
      <c r="L123" s="94" t="s">
        <v>115</v>
      </c>
      <c r="M123" s="100">
        <v>13.5</v>
      </c>
      <c r="N123" s="94" t="s">
        <v>65</v>
      </c>
      <c r="O123" s="128">
        <v>36859.252499999995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2730.3149999999996</v>
      </c>
      <c r="L125" s="94" t="s">
        <v>115</v>
      </c>
      <c r="M125" s="100">
        <v>81.25</v>
      </c>
      <c r="N125" s="94" t="s">
        <v>65</v>
      </c>
      <c r="O125" s="128">
        <v>221838.09374999997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2567.9401527499995</v>
      </c>
      <c r="L127" s="94" t="s">
        <v>115</v>
      </c>
      <c r="M127" s="100">
        <v>95</v>
      </c>
      <c r="N127" s="94" t="s">
        <v>65</v>
      </c>
      <c r="O127" s="128">
        <v>243954.31451124995</v>
      </c>
      <c r="T127" s="110"/>
    </row>
    <row r="128" spans="1:20" x14ac:dyDescent="0.3">
      <c r="F128" s="84"/>
      <c r="G128" s="72" t="s">
        <v>70</v>
      </c>
      <c r="K128" s="72">
        <v>225.40354874999997</v>
      </c>
      <c r="L128" s="94" t="s">
        <v>115</v>
      </c>
      <c r="M128" s="100">
        <v>157.75</v>
      </c>
      <c r="N128" s="94" t="s">
        <v>65</v>
      </c>
      <c r="O128" s="128">
        <v>35557.409815312494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559.07249999999999</v>
      </c>
      <c r="L129" s="94" t="s">
        <v>115</v>
      </c>
      <c r="M129" s="100">
        <v>36.5</v>
      </c>
      <c r="N129" s="94" t="s">
        <v>65</v>
      </c>
      <c r="O129" s="128">
        <v>20406.146249999998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2567.9401527499995</v>
      </c>
      <c r="L131" s="94" t="s">
        <v>115</v>
      </c>
      <c r="M131" s="100">
        <v>83</v>
      </c>
      <c r="N131" s="94" t="s">
        <v>65</v>
      </c>
      <c r="O131" s="128">
        <v>213139.03267824996</v>
      </c>
      <c r="T131" s="110"/>
    </row>
    <row r="132" spans="1:20" x14ac:dyDescent="0.3">
      <c r="F132" s="84"/>
      <c r="G132" s="72" t="s">
        <v>70</v>
      </c>
      <c r="K132" s="72">
        <v>225.40354874999997</v>
      </c>
      <c r="L132" s="94" t="s">
        <v>115</v>
      </c>
      <c r="M132" s="100">
        <v>126</v>
      </c>
      <c r="N132" s="94" t="s">
        <v>65</v>
      </c>
      <c r="O132" s="128">
        <v>28400.847142499995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559.07249999999999</v>
      </c>
      <c r="L133" s="94" t="s">
        <v>115</v>
      </c>
      <c r="M133" s="100">
        <v>17.25</v>
      </c>
      <c r="N133" s="94" t="s">
        <v>65</v>
      </c>
      <c r="O133" s="128">
        <v>9644.0006250000006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2567.9401527499995</v>
      </c>
      <c r="L135" s="94" t="s">
        <v>115</v>
      </c>
      <c r="M135" s="100">
        <v>16</v>
      </c>
      <c r="N135" s="94" t="s">
        <v>65</v>
      </c>
      <c r="O135" s="128">
        <v>41087.042443999992</v>
      </c>
      <c r="T135" s="110"/>
    </row>
    <row r="136" spans="1:20" x14ac:dyDescent="0.3">
      <c r="F136" s="84"/>
      <c r="G136" s="72" t="s">
        <v>70</v>
      </c>
      <c r="K136" s="72">
        <v>225.40354874999997</v>
      </c>
      <c r="L136" s="94" t="s">
        <v>115</v>
      </c>
      <c r="M136" s="100">
        <v>50.5</v>
      </c>
      <c r="N136" s="94" t="s">
        <v>65</v>
      </c>
      <c r="O136" s="128">
        <v>11382.879211874999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559.07249999999999</v>
      </c>
      <c r="L137" s="94" t="s">
        <v>115</v>
      </c>
      <c r="M137" s="100">
        <v>17.25</v>
      </c>
      <c r="N137" s="94" t="s">
        <v>65</v>
      </c>
      <c r="O137" s="128">
        <v>9644.0006250000006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209.81125</v>
      </c>
      <c r="L139" s="94" t="s">
        <v>115</v>
      </c>
      <c r="M139" s="100">
        <v>87.35</v>
      </c>
      <c r="N139" s="94" t="s">
        <v>65</v>
      </c>
      <c r="O139" s="128">
        <v>18327.012687499999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53.753597437499991</v>
      </c>
      <c r="L140" s="94" t="s">
        <v>115</v>
      </c>
      <c r="M140" s="100">
        <v>18.96</v>
      </c>
      <c r="N140" s="94" t="s">
        <v>65</v>
      </c>
      <c r="O140" s="128">
        <v>1019.1682074149999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114567.35053569035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2730.3149999999996</v>
      </c>
      <c r="L144" s="94" t="s">
        <v>115</v>
      </c>
      <c r="M144" s="100">
        <v>41.990597747498747</v>
      </c>
      <c r="N144" s="94" t="s">
        <v>65</v>
      </c>
      <c r="O144" s="129">
        <v>114647.55888896203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2080610.4889352552</v>
      </c>
      <c r="Q146" s="96" t="s">
        <v>168</v>
      </c>
      <c r="R146"/>
      <c r="T146" s="126">
        <v>2080610.4889352552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2893614.5675514219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0.80898124643699965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2340879.9195660092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0.31939977345797965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38455.732724340749</v>
      </c>
      <c r="Q157" s="96" t="s">
        <v>118</v>
      </c>
      <c r="R157" s="102">
        <v>38455.732724340749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6725.9076534871974</v>
      </c>
      <c r="P159" s="109"/>
      <c r="Q159" s="96" t="s">
        <v>118</v>
      </c>
      <c r="R159" s="134">
        <v>6725.9076534871974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2730.3149999999996</v>
      </c>
      <c r="L161" s="92" t="s">
        <v>64</v>
      </c>
      <c r="M161" s="72">
        <v>6400</v>
      </c>
      <c r="N161" s="94"/>
      <c r="O161" s="135">
        <v>1.4266117187499998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71734.317053906241</v>
      </c>
      <c r="P164" s="109"/>
      <c r="Q164" s="96" t="s">
        <v>118</v>
      </c>
      <c r="R164" s="102">
        <v>71734.317053906241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12546.332052728201</v>
      </c>
      <c r="P166" s="109"/>
      <c r="Q166" s="96" t="s">
        <v>118</v>
      </c>
      <c r="R166" s="134">
        <v>12546.332052728201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1.7460114922079795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18071.187516145728</v>
      </c>
      <c r="P170" s="115"/>
      <c r="Q170" s="96" t="s">
        <v>118</v>
      </c>
      <c r="R170" s="134">
        <v>18071.187516145728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3.7303149999999996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167864.17499999999</v>
      </c>
      <c r="Q176" s="96" t="s">
        <v>118</v>
      </c>
      <c r="R176" s="124">
        <v>167864.17499999999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24541.742384999998</v>
      </c>
      <c r="P178" s="109"/>
      <c r="Q178" s="96" t="s">
        <v>118</v>
      </c>
      <c r="R178" s="134">
        <v>24541.742384999998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7.6301333333333332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268580.69333333336</v>
      </c>
      <c r="Q184" s="96" t="s">
        <v>118</v>
      </c>
      <c r="R184" s="124">
        <v>268580.69333333336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39266.497365333336</v>
      </c>
      <c r="P186" s="109"/>
      <c r="Q186" s="96" t="s">
        <v>118</v>
      </c>
      <c r="R186" s="134">
        <v>39266.497365333336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308688.77304480562</v>
      </c>
      <c r="L189" s="92" t="s">
        <v>64</v>
      </c>
      <c r="M189" s="72">
        <v>22376</v>
      </c>
      <c r="N189" s="94" t="s">
        <v>65</v>
      </c>
      <c r="O189" s="137">
        <v>13.795529721344549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371099.74950416834</v>
      </c>
      <c r="Q192" s="96" t="s">
        <v>118</v>
      </c>
      <c r="R192" s="124">
        <v>371099.74950416834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54254.783377509411</v>
      </c>
      <c r="P194" s="109"/>
      <c r="Q194" s="96" t="s">
        <v>118</v>
      </c>
      <c r="R194" s="134">
        <v>54254.783377509411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25.155978054677885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173575.94670554073</v>
      </c>
      <c r="P198" s="115"/>
      <c r="Q198" s="96" t="s">
        <v>118</v>
      </c>
      <c r="R198" s="126">
        <v>173575.94670554073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1246717.0646714931</v>
      </c>
      <c r="S200" s="96" t="s">
        <v>119</v>
      </c>
      <c r="T200" s="102">
        <v>1246717.0646714931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2730.3149999999996</v>
      </c>
      <c r="L206" s="94" t="s">
        <v>115</v>
      </c>
      <c r="M206" s="100">
        <v>26.5</v>
      </c>
      <c r="N206" s="94" t="s">
        <v>65</v>
      </c>
      <c r="O206" s="120">
        <v>72353.347499999989</v>
      </c>
      <c r="Q206" s="96" t="s">
        <v>118</v>
      </c>
      <c r="R206" s="72">
        <v>72353.347499999989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603409.69576869602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308688.77304480562</v>
      </c>
      <c r="L210" s="94" t="s">
        <v>115</v>
      </c>
      <c r="M210" s="100">
        <v>3.76</v>
      </c>
      <c r="N210" s="94" t="s">
        <v>65</v>
      </c>
      <c r="O210" s="128">
        <v>1160669.786648469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271534.3630959132</v>
      </c>
    </row>
    <row r="214" spans="1:18" x14ac:dyDescent="0.3">
      <c r="G214"/>
      <c r="H214" s="72" t="s">
        <v>193</v>
      </c>
      <c r="I214"/>
      <c r="O214" s="119">
        <v>696401.87198908138</v>
      </c>
    </row>
    <row r="215" spans="1:18" x14ac:dyDescent="0.3">
      <c r="G215"/>
      <c r="H215" s="72" t="s">
        <v>194</v>
      </c>
      <c r="I215"/>
      <c r="O215" s="100">
        <v>967936.23508499458</v>
      </c>
      <c r="Q215" s="96" t="s">
        <v>118</v>
      </c>
      <c r="R215" s="72">
        <v>967936.23508499458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967936.23508499458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141512.27756942619</v>
      </c>
      <c r="Q221" s="96" t="s">
        <v>118</v>
      </c>
      <c r="R221" s="124">
        <v>141512.27756942619</v>
      </c>
    </row>
    <row r="222" spans="1:18" ht="3.9" customHeight="1" x14ac:dyDescent="0.3"/>
    <row r="223" spans="1:18" x14ac:dyDescent="0.3">
      <c r="H223" s="72" t="s">
        <v>197</v>
      </c>
      <c r="O223" s="100">
        <v>967936.23508499458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204516.51858416959</v>
      </c>
      <c r="Q225" s="96" t="s">
        <v>118</v>
      </c>
      <c r="R225" s="124">
        <v>204516.51858416959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331875.33267278282</v>
      </c>
      <c r="Q228" s="97"/>
    </row>
    <row r="229" spans="1:22" x14ac:dyDescent="0.3">
      <c r="H229" s="72" t="s">
        <v>204</v>
      </c>
      <c r="I229"/>
      <c r="O229" s="119">
        <v>464267.91465938766</v>
      </c>
      <c r="Q229" s="97"/>
    </row>
    <row r="230" spans="1:22" x14ac:dyDescent="0.3">
      <c r="H230" s="72" t="s">
        <v>205</v>
      </c>
      <c r="I230"/>
      <c r="O230" s="100">
        <v>796143.24733217049</v>
      </c>
      <c r="Q230" s="96" t="s">
        <v>118</v>
      </c>
      <c r="R230" s="72">
        <v>796143.24733217049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2287142.4183801301</v>
      </c>
      <c r="Q233" s="96" t="s">
        <v>118</v>
      </c>
      <c r="R233" s="143">
        <v>2287142.4183801301</v>
      </c>
    </row>
    <row r="234" spans="1:22" ht="6.75" customHeight="1" x14ac:dyDescent="0.3"/>
    <row r="235" spans="1:22" x14ac:dyDescent="0.3">
      <c r="E235" s="84" t="s">
        <v>208</v>
      </c>
      <c r="R235" s="102">
        <v>4469604.0444508912</v>
      </c>
      <c r="S235" s="96" t="s">
        <v>119</v>
      </c>
      <c r="T235" s="144">
        <v>4469604.0444508912</v>
      </c>
    </row>
    <row r="237" spans="1:22" x14ac:dyDescent="0.3">
      <c r="D237" s="84" t="s">
        <v>209</v>
      </c>
      <c r="T237" s="102">
        <v>5716321.1091223843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0.63843487834614554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3649498.7718900531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15488391.066686252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337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9.8768545994065278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114567.35053569035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977.13345239662033</v>
      </c>
      <c r="L256" s="94" t="s">
        <v>115</v>
      </c>
      <c r="M256" s="72">
        <v>100</v>
      </c>
      <c r="N256" s="94" t="s">
        <v>65</v>
      </c>
      <c r="O256" s="95">
        <v>97713.345239662027</v>
      </c>
    </row>
    <row r="257" spans="1:18" x14ac:dyDescent="0.3">
      <c r="A257" s="72">
        <v>3</v>
      </c>
      <c r="D257"/>
      <c r="I257" s="96" t="s">
        <v>221</v>
      </c>
      <c r="K257" s="72">
        <v>846.90866916479058</v>
      </c>
      <c r="L257" s="94" t="s">
        <v>115</v>
      </c>
      <c r="M257" s="72">
        <v>110</v>
      </c>
      <c r="N257" s="94" t="s">
        <v>65</v>
      </c>
      <c r="O257" s="95">
        <v>93159.953608126962</v>
      </c>
    </row>
    <row r="258" spans="1:18" x14ac:dyDescent="0.3">
      <c r="A258" s="72">
        <v>4</v>
      </c>
      <c r="D258"/>
      <c r="I258" s="96" t="s">
        <v>94</v>
      </c>
      <c r="K258" s="72">
        <v>906.27287843858915</v>
      </c>
      <c r="L258" s="94" t="s">
        <v>115</v>
      </c>
      <c r="M258" s="72">
        <v>130</v>
      </c>
      <c r="N258" s="94" t="s">
        <v>65</v>
      </c>
      <c r="O258" s="119">
        <v>117815.47419701659</v>
      </c>
    </row>
    <row r="259" spans="1:18" x14ac:dyDescent="0.3">
      <c r="D259"/>
      <c r="E259" s="84" t="s">
        <v>222</v>
      </c>
      <c r="O259" s="128">
        <v>308688.77304480562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97713.345239662027</v>
      </c>
      <c r="L262" s="94" t="s">
        <v>115</v>
      </c>
      <c r="M262" s="100">
        <v>139.41</v>
      </c>
      <c r="N262" s="94" t="s">
        <v>65</v>
      </c>
      <c r="O262" s="95">
        <v>13622217.459861282</v>
      </c>
    </row>
    <row r="263" spans="1:18" x14ac:dyDescent="0.3">
      <c r="D263"/>
      <c r="I263" s="96" t="s">
        <v>225</v>
      </c>
      <c r="K263" s="72">
        <v>93159.953608126962</v>
      </c>
      <c r="L263" s="94" t="s">
        <v>115</v>
      </c>
      <c r="M263" s="100">
        <v>141.97</v>
      </c>
      <c r="N263" s="94" t="s">
        <v>65</v>
      </c>
      <c r="O263" s="95">
        <v>13225918.613745784</v>
      </c>
    </row>
    <row r="264" spans="1:18" x14ac:dyDescent="0.3">
      <c r="D264"/>
      <c r="I264" s="96" t="s">
        <v>226</v>
      </c>
      <c r="K264" s="72">
        <v>117815.47419701659</v>
      </c>
      <c r="L264" s="94" t="s">
        <v>115</v>
      </c>
      <c r="M264" s="100">
        <v>158.11000000000001</v>
      </c>
      <c r="N264" s="94" t="s">
        <v>65</v>
      </c>
      <c r="O264" s="119">
        <v>18627804.625290293</v>
      </c>
    </row>
    <row r="265" spans="1:18" x14ac:dyDescent="0.3">
      <c r="D265"/>
      <c r="E265"/>
      <c r="F265" s="84" t="s">
        <v>227</v>
      </c>
      <c r="O265" s="128">
        <v>45475940.698897362</v>
      </c>
      <c r="Q265" s="96" t="s">
        <v>118</v>
      </c>
      <c r="R265" s="102">
        <v>45475940.698897362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4547594.0698897364</v>
      </c>
      <c r="Q267" s="96" t="s">
        <v>118</v>
      </c>
      <c r="R267" s="72">
        <v>4547594.0698897364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45475940.698897362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3183315.8489228156</v>
      </c>
      <c r="Q271" s="96" t="s">
        <v>118</v>
      </c>
      <c r="R271" s="143">
        <v>3183315.8489228156</v>
      </c>
    </row>
    <row r="272" spans="1:18" x14ac:dyDescent="0.3">
      <c r="D272"/>
      <c r="E272" s="84" t="s">
        <v>230</v>
      </c>
      <c r="F272"/>
      <c r="R272" s="102">
        <v>53206850.61770992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91485696.735205233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2287142.418380131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798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9330000</v>
      </c>
      <c r="H10" s="10"/>
      <c r="I10" s="5"/>
      <c r="J10" s="5"/>
    </row>
    <row r="11" spans="1:10" x14ac:dyDescent="0.3">
      <c r="A11" s="5"/>
      <c r="B11" s="9" t="s">
        <v>799</v>
      </c>
      <c r="C11" s="9"/>
      <c r="D11" s="9"/>
      <c r="E11" s="9"/>
      <c r="F11" s="9"/>
      <c r="G11" s="65">
        <v>2145000</v>
      </c>
      <c r="H11" s="10"/>
      <c r="I11" s="15"/>
      <c r="J11" s="5"/>
    </row>
    <row r="12" spans="1:10" x14ac:dyDescent="0.3">
      <c r="A12" s="5"/>
      <c r="B12" s="16" t="s">
        <v>800</v>
      </c>
      <c r="C12" s="9"/>
      <c r="D12" s="9"/>
      <c r="E12" s="9"/>
      <c r="F12" s="17" t="s">
        <v>8</v>
      </c>
      <c r="G12" s="18">
        <v>7185000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3004000</v>
      </c>
      <c r="H15" s="10"/>
      <c r="I15" s="15"/>
      <c r="J15" s="5"/>
    </row>
    <row r="16" spans="1:10" x14ac:dyDescent="0.3">
      <c r="A16" s="5"/>
      <c r="B16" s="9" t="s">
        <v>799</v>
      </c>
      <c r="C16" s="9"/>
      <c r="D16" s="9"/>
      <c r="E16" s="9"/>
      <c r="F16" s="9"/>
      <c r="G16" s="65">
        <v>691000</v>
      </c>
      <c r="H16" s="10"/>
      <c r="I16" s="15"/>
      <c r="J16" s="5"/>
    </row>
    <row r="17" spans="1:10" x14ac:dyDescent="0.3">
      <c r="A17" s="5"/>
      <c r="B17" s="16" t="s">
        <v>800</v>
      </c>
      <c r="C17" s="9"/>
      <c r="D17" s="9"/>
      <c r="E17" s="9"/>
      <c r="F17" s="17" t="s">
        <v>10</v>
      </c>
      <c r="G17" s="18">
        <v>2313000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2894000</v>
      </c>
      <c r="H20" s="10"/>
      <c r="I20" s="19"/>
      <c r="J20" s="5"/>
    </row>
    <row r="21" spans="1:10" x14ac:dyDescent="0.3">
      <c r="A21" s="5"/>
      <c r="B21" s="9" t="s">
        <v>801</v>
      </c>
      <c r="C21" s="9"/>
      <c r="D21" s="9"/>
      <c r="E21" s="9"/>
      <c r="F21" s="9"/>
      <c r="G21" s="65">
        <v>553000</v>
      </c>
      <c r="H21" s="10"/>
      <c r="I21" s="5"/>
      <c r="J21" s="5"/>
    </row>
    <row r="22" spans="1:10" x14ac:dyDescent="0.3">
      <c r="A22" s="5"/>
      <c r="B22" s="16" t="s">
        <v>802</v>
      </c>
      <c r="C22" s="9"/>
      <c r="D22" s="9"/>
      <c r="E22" s="9"/>
      <c r="F22" s="17" t="s">
        <v>15</v>
      </c>
      <c r="G22" s="18">
        <v>2341000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5716000</v>
      </c>
      <c r="H25" s="21"/>
      <c r="I25" s="7"/>
      <c r="J25" s="7"/>
    </row>
    <row r="26" spans="1:10" x14ac:dyDescent="0.3">
      <c r="A26" s="9"/>
      <c r="B26" s="9" t="s">
        <v>803</v>
      </c>
      <c r="C26" s="9"/>
      <c r="D26" s="9"/>
      <c r="E26" s="9"/>
      <c r="F26" s="20"/>
      <c r="G26" s="67">
        <v>2067000</v>
      </c>
      <c r="H26" s="10"/>
      <c r="I26" s="22"/>
      <c r="J26" s="22"/>
    </row>
    <row r="27" spans="1:10" ht="15" thickBot="1" x14ac:dyDescent="0.35">
      <c r="A27" s="9"/>
      <c r="B27" s="16" t="s">
        <v>804</v>
      </c>
      <c r="C27" s="8"/>
      <c r="D27" s="8"/>
      <c r="E27" s="8"/>
      <c r="F27" s="17" t="s">
        <v>20</v>
      </c>
      <c r="G27" s="68">
        <v>3649000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15488000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15488000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15488000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5456000</v>
      </c>
      <c r="H36" s="28" t="s">
        <v>29</v>
      </c>
      <c r="I36" s="45">
        <v>13114880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20944000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2730.3149999999996</v>
      </c>
      <c r="H45" s="55"/>
      <c r="I45" s="55">
        <v>2831.1374999999998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225.40354874999997</v>
      </c>
      <c r="H46" s="55"/>
      <c r="I46" s="55">
        <v>155.58888924999997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559.07249999999999</v>
      </c>
      <c r="H47" s="55"/>
      <c r="I47" s="55">
        <v>582.10625000000005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279000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49070.895338164468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7670.9097668217782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6.3186722982894487E-3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7.0525070653809701E-3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6.6855896818352094E-3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1889" priority="18" stopIfTrue="1" operator="equal">
      <formula>0</formula>
    </cfRule>
  </conditionalFormatting>
  <conditionalFormatting sqref="G39">
    <cfRule type="expression" dxfId="1888" priority="19" stopIfTrue="1">
      <formula>#REF!&gt;($G$29)</formula>
    </cfRule>
    <cfRule type="cellIs" dxfId="1887" priority="20" stopIfTrue="1" operator="lessThanOrEqual">
      <formula>$G$29</formula>
    </cfRule>
  </conditionalFormatting>
  <conditionalFormatting sqref="G30">
    <cfRule type="expression" dxfId="1886" priority="15">
      <formula>G30=0</formula>
    </cfRule>
  </conditionalFormatting>
  <conditionalFormatting sqref="B30">
    <cfRule type="expression" dxfId="1885" priority="14">
      <formula>G30=0</formula>
    </cfRule>
  </conditionalFormatting>
  <conditionalFormatting sqref="B33">
    <cfRule type="expression" dxfId="1884" priority="11">
      <formula>G33=0</formula>
    </cfRule>
  </conditionalFormatting>
  <conditionalFormatting sqref="B34">
    <cfRule type="expression" dxfId="1883" priority="21">
      <formula>G34=0</formula>
    </cfRule>
  </conditionalFormatting>
  <conditionalFormatting sqref="G34">
    <cfRule type="expression" dxfId="1882" priority="12">
      <formula>G34=0</formula>
    </cfRule>
  </conditionalFormatting>
  <conditionalFormatting sqref="B35">
    <cfRule type="expression" dxfId="1881" priority="10">
      <formula>G33+G34=0</formula>
    </cfRule>
  </conditionalFormatting>
  <conditionalFormatting sqref="G35">
    <cfRule type="expression" dxfId="1880" priority="9">
      <formula>G33+G34=0</formula>
    </cfRule>
  </conditionalFormatting>
  <conditionalFormatting sqref="B31:G31">
    <cfRule type="expression" dxfId="1879" priority="16" stopIfTrue="1">
      <formula>$G$31&lt;=$G$29</formula>
    </cfRule>
    <cfRule type="expression" dxfId="1878" priority="17">
      <formula>$G$31&gt;$G$29</formula>
    </cfRule>
  </conditionalFormatting>
  <conditionalFormatting sqref="G33">
    <cfRule type="expression" dxfId="1877" priority="4" stopIfTrue="1">
      <formula>G33=0</formula>
    </cfRule>
    <cfRule type="expression" dxfId="1876" priority="13">
      <formula>G34=0</formula>
    </cfRule>
  </conditionalFormatting>
  <conditionalFormatting sqref="C30">
    <cfRule type="expression" dxfId="1875" priority="8">
      <formula>G30=0</formula>
    </cfRule>
  </conditionalFormatting>
  <conditionalFormatting sqref="D30">
    <cfRule type="expression" dxfId="1874" priority="7">
      <formula>G30=0</formula>
    </cfRule>
  </conditionalFormatting>
  <conditionalFormatting sqref="E30">
    <cfRule type="expression" dxfId="1873" priority="6">
      <formula>G30=0</formula>
    </cfRule>
  </conditionalFormatting>
  <conditionalFormatting sqref="F30">
    <cfRule type="expression" dxfId="1872" priority="5">
      <formula>G30=0</formula>
    </cfRule>
  </conditionalFormatting>
  <conditionalFormatting sqref="I36">
    <cfRule type="expression" dxfId="1871" priority="2">
      <formula>$G$36*1.05&gt;$I$36</formula>
    </cfRule>
    <cfRule type="expression" dxfId="1870" priority="3">
      <formula>$I$36&lt;($G$36*1.05)</formula>
    </cfRule>
  </conditionalFormatting>
  <conditionalFormatting sqref="G56:G58">
    <cfRule type="cellIs" dxfId="1869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  Greeneville City&amp;C&amp;7Department of Education&amp;R&amp;7&amp;D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310</v>
      </c>
    </row>
    <row r="5" spans="1:20" x14ac:dyDescent="0.3">
      <c r="A5"/>
      <c r="D5" s="77" t="s">
        <v>797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480.61520999999999</v>
      </c>
      <c r="L12" s="92" t="s">
        <v>64</v>
      </c>
      <c r="M12" s="93">
        <v>20</v>
      </c>
      <c r="N12" s="94" t="s">
        <v>65</v>
      </c>
      <c r="O12" s="95">
        <v>24.0307605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371.68161999999995</v>
      </c>
      <c r="L13" s="92" t="s">
        <v>64</v>
      </c>
      <c r="M13" s="93">
        <v>25</v>
      </c>
      <c r="N13" s="94" t="s">
        <v>65</v>
      </c>
      <c r="O13" s="95">
        <v>14.867264799999999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356.44084325</v>
      </c>
      <c r="L14" s="92" t="s">
        <v>64</v>
      </c>
      <c r="M14" s="93">
        <v>25</v>
      </c>
      <c r="N14" s="94" t="s">
        <v>65</v>
      </c>
      <c r="O14" s="95">
        <v>14.257633730000002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288.73042100000009</v>
      </c>
      <c r="L15" s="92" t="s">
        <v>64</v>
      </c>
      <c r="M15" s="95">
        <v>22.083333333333332</v>
      </c>
      <c r="N15" s="94" t="s">
        <v>65</v>
      </c>
      <c r="O15" s="95">
        <v>13.074585101886797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163.39787824999999</v>
      </c>
      <c r="L16" s="92" t="s">
        <v>64</v>
      </c>
      <c r="M16" s="95">
        <v>16.666666666666668</v>
      </c>
      <c r="N16" s="94" t="s">
        <v>65</v>
      </c>
      <c r="O16" s="95">
        <v>9.8038726950000008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75.594687499999992</v>
      </c>
      <c r="L18" s="92" t="s">
        <v>64</v>
      </c>
      <c r="M18" s="93">
        <v>91</v>
      </c>
      <c r="N18" s="94" t="s">
        <v>65</v>
      </c>
      <c r="O18" s="95">
        <v>0.83071085164835157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115.17732000000001</v>
      </c>
      <c r="L19" s="92" t="s">
        <v>64</v>
      </c>
      <c r="M19" s="93">
        <v>58.5</v>
      </c>
      <c r="N19" s="94" t="s">
        <v>65</v>
      </c>
      <c r="O19" s="95">
        <v>1.9688430769230771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40.131005000000002</v>
      </c>
      <c r="L20" s="92" t="s">
        <v>64</v>
      </c>
      <c r="M20" s="93">
        <v>58.5</v>
      </c>
      <c r="N20" s="94" t="s">
        <v>65</v>
      </c>
      <c r="O20" s="95">
        <v>0.68600008547008551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73.497614999999996</v>
      </c>
      <c r="L21" s="92" t="s">
        <v>64</v>
      </c>
      <c r="M21" s="93">
        <v>16.5</v>
      </c>
      <c r="N21" s="94" t="s">
        <v>65</v>
      </c>
      <c r="O21" s="95">
        <v>4.4544009090909089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42.324684999999995</v>
      </c>
      <c r="L22" s="92" t="s">
        <v>64</v>
      </c>
      <c r="M22" s="93">
        <v>16.5</v>
      </c>
      <c r="N22" s="94" t="s">
        <v>65</v>
      </c>
      <c r="O22" s="95">
        <v>2.565132424242424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</v>
      </c>
      <c r="L23" s="92" t="s">
        <v>64</v>
      </c>
      <c r="M23" s="93">
        <v>16.5</v>
      </c>
      <c r="N23" s="94" t="s">
        <v>65</v>
      </c>
      <c r="O23" s="95">
        <v>0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32.328397500000001</v>
      </c>
      <c r="L24" s="92" t="s">
        <v>64</v>
      </c>
      <c r="M24" s="93">
        <v>8.5</v>
      </c>
      <c r="N24" s="94" t="s">
        <v>65</v>
      </c>
      <c r="O24" s="95">
        <v>3.8033408823529413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12.670805</v>
      </c>
      <c r="L25" s="92" t="s">
        <v>64</v>
      </c>
      <c r="M25" s="93">
        <v>8.5</v>
      </c>
      <c r="N25" s="94" t="s">
        <v>65</v>
      </c>
      <c r="O25" s="95">
        <v>1.4906829411764706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1.65957</v>
      </c>
      <c r="L27" s="92" t="s">
        <v>64</v>
      </c>
      <c r="M27" s="93">
        <v>8.5</v>
      </c>
      <c r="N27" s="94" t="s">
        <v>65</v>
      </c>
      <c r="O27" s="95">
        <v>0.1952435294117647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11</v>
      </c>
      <c r="L28" s="92" t="s">
        <v>64</v>
      </c>
      <c r="M28" s="72">
        <v>20</v>
      </c>
      <c r="N28" s="94" t="s">
        <v>65</v>
      </c>
      <c r="O28" s="95">
        <v>0.55000000000000004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11</v>
      </c>
      <c r="L29" s="92" t="s">
        <v>64</v>
      </c>
      <c r="M29" s="72">
        <v>200</v>
      </c>
      <c r="N29" s="94" t="s">
        <v>65</v>
      </c>
      <c r="O29" s="95">
        <v>5.5E-2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852.29683</v>
      </c>
      <c r="L31" s="92" t="s">
        <v>64</v>
      </c>
      <c r="M31" s="72">
        <v>525</v>
      </c>
      <c r="N31" s="94" t="s">
        <v>65</v>
      </c>
      <c r="O31" s="95">
        <v>1.6234225333333334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852.29683</v>
      </c>
      <c r="L33" s="92" t="s">
        <v>64</v>
      </c>
      <c r="M33" s="72">
        <v>525</v>
      </c>
      <c r="N33" s="94" t="s">
        <v>65</v>
      </c>
      <c r="O33" s="95">
        <v>1.6234225333333334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591.99175500000001</v>
      </c>
      <c r="L35" s="92" t="s">
        <v>64</v>
      </c>
      <c r="M35" s="72">
        <v>350</v>
      </c>
      <c r="N35" s="94" t="s">
        <v>65</v>
      </c>
      <c r="O35" s="95">
        <v>1.6914050142857142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260.30507499999999</v>
      </c>
      <c r="L36" s="92" t="s">
        <v>64</v>
      </c>
      <c r="M36" s="72">
        <v>265</v>
      </c>
      <c r="N36" s="94" t="s">
        <v>65</v>
      </c>
      <c r="O36" s="95">
        <v>0.98228330188679236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4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1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852.29683</v>
      </c>
      <c r="L41" s="92" t="s">
        <v>64</v>
      </c>
      <c r="M41" s="72">
        <v>500</v>
      </c>
      <c r="N41" s="92" t="s">
        <v>65</v>
      </c>
      <c r="O41" s="95">
        <v>1.70459366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808.56914250000011</v>
      </c>
      <c r="L42" s="92" t="s">
        <v>64</v>
      </c>
      <c r="M42" s="72">
        <v>350</v>
      </c>
      <c r="N42" s="92" t="s">
        <v>65</v>
      </c>
      <c r="O42" s="95">
        <v>2.3101975500000003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3</v>
      </c>
      <c r="Q45" s="97"/>
    </row>
    <row r="46" spans="1:21" x14ac:dyDescent="0.3">
      <c r="C46">
        <v>16</v>
      </c>
      <c r="G46" s="84"/>
      <c r="H46" s="84" t="s">
        <v>102</v>
      </c>
      <c r="K46" s="72">
        <v>393.38408499999991</v>
      </c>
      <c r="L46" s="92" t="s">
        <v>64</v>
      </c>
      <c r="M46" s="72">
        <v>750</v>
      </c>
      <c r="N46" s="94" t="s">
        <v>65</v>
      </c>
      <c r="O46" s="95">
        <v>0.52451211333333325</v>
      </c>
      <c r="Q46" s="97"/>
    </row>
    <row r="47" spans="1:21" x14ac:dyDescent="0.3">
      <c r="C47">
        <v>15</v>
      </c>
      <c r="G47" s="84"/>
      <c r="H47" s="84" t="s">
        <v>70</v>
      </c>
      <c r="K47" s="72">
        <v>163.39787824999999</v>
      </c>
      <c r="L47" s="92" t="s">
        <v>64</v>
      </c>
      <c r="M47" s="72">
        <v>1000</v>
      </c>
      <c r="N47" s="94" t="s">
        <v>65</v>
      </c>
      <c r="O47" s="95">
        <v>0.16339787824999999</v>
      </c>
      <c r="Q47" s="97"/>
    </row>
    <row r="48" spans="1:21" x14ac:dyDescent="0.3">
      <c r="C48">
        <v>19</v>
      </c>
      <c r="G48" s="84" t="s">
        <v>103</v>
      </c>
      <c r="H48" s="84"/>
      <c r="K48" s="72">
        <v>393.38408499999991</v>
      </c>
      <c r="L48" s="92" t="s">
        <v>64</v>
      </c>
      <c r="M48" s="72">
        <v>600</v>
      </c>
      <c r="N48" s="94" t="s">
        <v>65</v>
      </c>
      <c r="O48" s="95">
        <v>0.65564014166666651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5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0.5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120.412346253292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6054694.0066542821</v>
      </c>
      <c r="Q63" s="96" t="s">
        <v>118</v>
      </c>
      <c r="R63" s="102">
        <v>6054694.0066542821</v>
      </c>
      <c r="S63" s="96" t="s">
        <v>119</v>
      </c>
      <c r="T63" s="103">
        <v>6054694.0066542821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0.86575338233500165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5241871.8152644075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6054694.0066542821</v>
      </c>
      <c r="Q69" s="96" t="s">
        <v>118</v>
      </c>
      <c r="R69" s="102">
        <v>6054694.0066542821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1058965.9817638339</v>
      </c>
      <c r="P71" s="109"/>
      <c r="Q71" s="96" t="s">
        <v>118</v>
      </c>
      <c r="R71" s="112">
        <v>1058965.9817638339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120.412346253292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890189.72592809983</v>
      </c>
      <c r="P75" s="115"/>
      <c r="Q75" s="96" t="s">
        <v>118</v>
      </c>
      <c r="R75" s="116">
        <v>890189.72592809983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1949155.7076919337</v>
      </c>
      <c r="S77" s="96" t="s">
        <v>119</v>
      </c>
      <c r="T77" s="103">
        <v>1949155.7076919337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0.86575338233500165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1687488.1466318655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1703.0384500000002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50283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50283</v>
      </c>
      <c r="P87" s="100"/>
      <c r="Q87" s="96" t="s">
        <v>118</v>
      </c>
      <c r="R87" s="102">
        <v>50283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8794.4966999999997</v>
      </c>
      <c r="Q89" s="96" t="s">
        <v>118</v>
      </c>
      <c r="R89" s="72">
        <v>8794.4966999999997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852.29683</v>
      </c>
      <c r="L93" s="92" t="s">
        <v>64</v>
      </c>
      <c r="M93" s="72">
        <v>75</v>
      </c>
      <c r="N93" s="94" t="s">
        <v>65</v>
      </c>
      <c r="O93" s="95">
        <v>11.363957733333333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87.323887499999998</v>
      </c>
      <c r="L95" s="92" t="s">
        <v>64</v>
      </c>
      <c r="M95" s="72">
        <v>60</v>
      </c>
      <c r="N95" s="94" t="s">
        <v>65</v>
      </c>
      <c r="O95" s="95">
        <v>1.4553981249999999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0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12.819355858333333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320483.8964583333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320483.8964583333</v>
      </c>
      <c r="P103"/>
      <c r="Q103" s="96" t="s">
        <v>118</v>
      </c>
      <c r="R103" s="102">
        <v>320483.8964583333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46854.745662208326</v>
      </c>
      <c r="P105"/>
      <c r="Q105" s="96" t="s">
        <v>118</v>
      </c>
      <c r="R105" s="102">
        <v>46854.745662208326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13.819355858333333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95353.389590229694</v>
      </c>
      <c r="P110" s="115"/>
      <c r="Q110" s="96" t="s">
        <v>118</v>
      </c>
      <c r="R110" s="126">
        <v>95353.389590229694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521769.5284107714</v>
      </c>
      <c r="S112" s="96" t="s">
        <v>119</v>
      </c>
      <c r="T112" s="124">
        <v>521769.5284107714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784</v>
      </c>
      <c r="L116" s="94" t="s">
        <v>115</v>
      </c>
      <c r="M116" s="100">
        <v>968.25</v>
      </c>
      <c r="N116" s="94" t="s">
        <v>65</v>
      </c>
      <c r="O116" s="127">
        <v>759108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1703.0384500000002</v>
      </c>
      <c r="L118" s="94" t="s">
        <v>115</v>
      </c>
      <c r="M118" s="100">
        <v>66</v>
      </c>
      <c r="N118" s="94" t="s">
        <v>65</v>
      </c>
      <c r="O118" s="127">
        <v>112400.53770000002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1703.0384500000002</v>
      </c>
      <c r="L120" s="94" t="s">
        <v>115</v>
      </c>
      <c r="M120" s="100">
        <v>3.75</v>
      </c>
      <c r="N120" s="94" t="s">
        <v>65</v>
      </c>
      <c r="O120" s="128">
        <v>6386.394187500001</v>
      </c>
      <c r="T120" s="110"/>
    </row>
    <row r="121" spans="1:20" x14ac:dyDescent="0.3">
      <c r="A121" s="72">
        <v>10</v>
      </c>
      <c r="G121" s="96" t="s">
        <v>153</v>
      </c>
      <c r="K121" s="72">
        <v>808.56914250000011</v>
      </c>
      <c r="L121" s="94" t="s">
        <v>115</v>
      </c>
      <c r="M121" s="100">
        <v>36.25</v>
      </c>
      <c r="N121" s="94" t="s">
        <v>65</v>
      </c>
      <c r="O121" s="128">
        <v>29310.631415625005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1703.0384500000002</v>
      </c>
      <c r="L123" s="94" t="s">
        <v>115</v>
      </c>
      <c r="M123" s="100">
        <v>13.5</v>
      </c>
      <c r="N123" s="94" t="s">
        <v>65</v>
      </c>
      <c r="O123" s="128">
        <v>22991.019075000004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1703.0384500000002</v>
      </c>
      <c r="L125" s="94" t="s">
        <v>115</v>
      </c>
      <c r="M125" s="100">
        <v>81.25</v>
      </c>
      <c r="N125" s="94" t="s">
        <v>65</v>
      </c>
      <c r="O125" s="128">
        <v>138371.87406250002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1539.6405717500002</v>
      </c>
      <c r="L127" s="94" t="s">
        <v>115</v>
      </c>
      <c r="M127" s="100">
        <v>95</v>
      </c>
      <c r="N127" s="94" t="s">
        <v>65</v>
      </c>
      <c r="O127" s="128">
        <v>146265.85431625001</v>
      </c>
      <c r="T127" s="110"/>
    </row>
    <row r="128" spans="1:20" x14ac:dyDescent="0.3">
      <c r="F128" s="84"/>
      <c r="G128" s="72" t="s">
        <v>70</v>
      </c>
      <c r="K128" s="72">
        <v>163.39787824999999</v>
      </c>
      <c r="L128" s="94" t="s">
        <v>115</v>
      </c>
      <c r="M128" s="100">
        <v>157.75</v>
      </c>
      <c r="N128" s="94" t="s">
        <v>65</v>
      </c>
      <c r="O128" s="128">
        <v>25776.0152939375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393.38408499999991</v>
      </c>
      <c r="L129" s="94" t="s">
        <v>115</v>
      </c>
      <c r="M129" s="100">
        <v>36.5</v>
      </c>
      <c r="N129" s="94" t="s">
        <v>65</v>
      </c>
      <c r="O129" s="128">
        <v>14358.519102499997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1539.6405717500002</v>
      </c>
      <c r="L131" s="94" t="s">
        <v>115</v>
      </c>
      <c r="M131" s="100">
        <v>83</v>
      </c>
      <c r="N131" s="94" t="s">
        <v>65</v>
      </c>
      <c r="O131" s="128">
        <v>127790.16745525002</v>
      </c>
      <c r="T131" s="110"/>
    </row>
    <row r="132" spans="1:20" x14ac:dyDescent="0.3">
      <c r="F132" s="84"/>
      <c r="G132" s="72" t="s">
        <v>70</v>
      </c>
      <c r="K132" s="72">
        <v>163.39787824999999</v>
      </c>
      <c r="L132" s="94" t="s">
        <v>115</v>
      </c>
      <c r="M132" s="100">
        <v>126</v>
      </c>
      <c r="N132" s="94" t="s">
        <v>65</v>
      </c>
      <c r="O132" s="128">
        <v>20588.132659499999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393.38408499999991</v>
      </c>
      <c r="L133" s="94" t="s">
        <v>115</v>
      </c>
      <c r="M133" s="100">
        <v>17.25</v>
      </c>
      <c r="N133" s="94" t="s">
        <v>65</v>
      </c>
      <c r="O133" s="128">
        <v>6785.8754662499987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1539.6405717500002</v>
      </c>
      <c r="L135" s="94" t="s">
        <v>115</v>
      </c>
      <c r="M135" s="100">
        <v>16</v>
      </c>
      <c r="N135" s="94" t="s">
        <v>65</v>
      </c>
      <c r="O135" s="128">
        <v>24634.249148000003</v>
      </c>
      <c r="T135" s="110"/>
    </row>
    <row r="136" spans="1:20" x14ac:dyDescent="0.3">
      <c r="F136" s="84"/>
      <c r="G136" s="72" t="s">
        <v>70</v>
      </c>
      <c r="K136" s="72">
        <v>163.39787824999999</v>
      </c>
      <c r="L136" s="94" t="s">
        <v>115</v>
      </c>
      <c r="M136" s="100">
        <v>50.5</v>
      </c>
      <c r="N136" s="94" t="s">
        <v>65</v>
      </c>
      <c r="O136" s="128">
        <v>8251.5928516249987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393.38408499999991</v>
      </c>
      <c r="L137" s="94" t="s">
        <v>115</v>
      </c>
      <c r="M137" s="100">
        <v>17.25</v>
      </c>
      <c r="N137" s="94" t="s">
        <v>65</v>
      </c>
      <c r="O137" s="128">
        <v>6785.8754662499987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138.04443500000002</v>
      </c>
      <c r="L139" s="94" t="s">
        <v>115</v>
      </c>
      <c r="M139" s="100">
        <v>87.35</v>
      </c>
      <c r="N139" s="94" t="s">
        <v>65</v>
      </c>
      <c r="O139" s="128">
        <v>12058.18139725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40.849469562499998</v>
      </c>
      <c r="L140" s="94" t="s">
        <v>115</v>
      </c>
      <c r="M140" s="100">
        <v>18.96</v>
      </c>
      <c r="N140" s="94" t="s">
        <v>65</v>
      </c>
      <c r="O140" s="128">
        <v>774.50594290499998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1703.0384500000002</v>
      </c>
      <c r="L144" s="94" t="s">
        <v>115</v>
      </c>
      <c r="M144" s="100">
        <v>41.990597747498747</v>
      </c>
      <c r="N144" s="94" t="s">
        <v>65</v>
      </c>
      <c r="O144" s="129">
        <v>71511.602502473761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1534149.0280428161</v>
      </c>
      <c r="Q146" s="96" t="s">
        <v>168</v>
      </c>
      <c r="R146"/>
      <c r="T146" s="126">
        <v>1534149.0280428161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2055918.5564535875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0.89570612864401733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1841498.8510084394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120400</v>
      </c>
      <c r="Q157" s="96" t="s">
        <v>118</v>
      </c>
      <c r="R157" s="102">
        <v>120400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21057.96</v>
      </c>
      <c r="P159" s="109"/>
      <c r="Q159" s="96" t="s">
        <v>118</v>
      </c>
      <c r="R159" s="134">
        <v>21057.96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1703.0384500000002</v>
      </c>
      <c r="L161" s="92" t="s">
        <v>64</v>
      </c>
      <c r="M161" s="72">
        <v>6400</v>
      </c>
      <c r="N161" s="94"/>
      <c r="O161" s="135">
        <v>1.2660997578124999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63663.294122085936</v>
      </c>
      <c r="P164" s="109"/>
      <c r="Q164" s="96" t="s">
        <v>118</v>
      </c>
      <c r="R164" s="102">
        <v>63663.294122085936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11134.71014195283</v>
      </c>
      <c r="P166" s="109"/>
      <c r="Q166" s="96" t="s">
        <v>118</v>
      </c>
      <c r="R166" s="134">
        <v>11134.71014195283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2.2660997578124999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23454.091703563732</v>
      </c>
      <c r="P170" s="115"/>
      <c r="Q170" s="96" t="s">
        <v>118</v>
      </c>
      <c r="R170" s="134">
        <v>23454.091703563732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3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135000</v>
      </c>
      <c r="Q176" s="96" t="s">
        <v>118</v>
      </c>
      <c r="R176" s="124">
        <v>135000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19737</v>
      </c>
      <c r="P178" s="109"/>
      <c r="Q178" s="96" t="s">
        <v>118</v>
      </c>
      <c r="R178" s="134">
        <v>19737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5.5943274399999998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196920.32588799999</v>
      </c>
      <c r="Q184" s="96" t="s">
        <v>118</v>
      </c>
      <c r="R184" s="124">
        <v>196920.32588799999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28789.751644825599</v>
      </c>
      <c r="P186" s="109"/>
      <c r="Q186" s="96" t="s">
        <v>118</v>
      </c>
      <c r="R186" s="134">
        <v>28789.751644825599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192714.0693550967</v>
      </c>
      <c r="L189" s="92" t="s">
        <v>64</v>
      </c>
      <c r="M189" s="72">
        <v>22376</v>
      </c>
      <c r="N189" s="94" t="s">
        <v>65</v>
      </c>
      <c r="O189" s="137">
        <v>8.6125343830486543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231677.1749040088</v>
      </c>
      <c r="Q192" s="96" t="s">
        <v>118</v>
      </c>
      <c r="R192" s="124">
        <v>231677.1749040088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33871.202970966086</v>
      </c>
      <c r="P194" s="109"/>
      <c r="Q194" s="96" t="s">
        <v>118</v>
      </c>
      <c r="R194" s="134">
        <v>33871.202970966086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17.206861823048655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118727.14009669384</v>
      </c>
      <c r="P198" s="115"/>
      <c r="Q198" s="96" t="s">
        <v>118</v>
      </c>
      <c r="R198" s="126">
        <v>118727.14009669384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1004432.6514720968</v>
      </c>
      <c r="S200" s="96" t="s">
        <v>119</v>
      </c>
      <c r="T200" s="102">
        <v>1004432.6514720968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1703.0384500000002</v>
      </c>
      <c r="L206" s="94" t="s">
        <v>115</v>
      </c>
      <c r="M206" s="100">
        <v>26.5</v>
      </c>
      <c r="N206" s="94" t="s">
        <v>65</v>
      </c>
      <c r="O206" s="120">
        <v>45130.518925000004</v>
      </c>
      <c r="Q206" s="96" t="s">
        <v>118</v>
      </c>
      <c r="R206" s="72">
        <v>45130.518925000004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755220.69956557383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192714.0693550967</v>
      </c>
      <c r="L210" s="94" t="s">
        <v>115</v>
      </c>
      <c r="M210" s="100">
        <v>3.76</v>
      </c>
      <c r="N210" s="94" t="s">
        <v>65</v>
      </c>
      <c r="O210" s="128">
        <v>724604.90077516355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339849.31480450823</v>
      </c>
    </row>
    <row r="214" spans="1:18" x14ac:dyDescent="0.3">
      <c r="G214"/>
      <c r="H214" s="72" t="s">
        <v>193</v>
      </c>
      <c r="I214"/>
      <c r="O214" s="119">
        <v>434762.94046509813</v>
      </c>
    </row>
    <row r="215" spans="1:18" x14ac:dyDescent="0.3">
      <c r="G215"/>
      <c r="H215" s="72" t="s">
        <v>194</v>
      </c>
      <c r="I215"/>
      <c r="O215" s="100">
        <v>774612.25526960636</v>
      </c>
      <c r="Q215" s="96" t="s">
        <v>118</v>
      </c>
      <c r="R215" s="72">
        <v>774612.25526960636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774612.25526960636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113248.31172041644</v>
      </c>
      <c r="Q221" s="96" t="s">
        <v>118</v>
      </c>
      <c r="R221" s="124">
        <v>113248.31172041644</v>
      </c>
    </row>
    <row r="222" spans="1:18" ht="3.9" customHeight="1" x14ac:dyDescent="0.3"/>
    <row r="223" spans="1:18" x14ac:dyDescent="0.3">
      <c r="H223" s="72" t="s">
        <v>197</v>
      </c>
      <c r="O223" s="100">
        <v>774612.25526960636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163668.84094018964</v>
      </c>
      <c r="Q225" s="96" t="s">
        <v>118</v>
      </c>
      <c r="R225" s="124">
        <v>163668.84094018964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415371.38476106565</v>
      </c>
      <c r="Q228" s="97"/>
    </row>
    <row r="229" spans="1:22" x14ac:dyDescent="0.3">
      <c r="H229" s="72" t="s">
        <v>204</v>
      </c>
      <c r="I229"/>
      <c r="O229" s="119">
        <v>289841.96031006542</v>
      </c>
      <c r="Q229" s="97"/>
    </row>
    <row r="230" spans="1:22" x14ac:dyDescent="0.3">
      <c r="H230" s="72" t="s">
        <v>205</v>
      </c>
      <c r="I230"/>
      <c r="O230" s="100">
        <v>705213.34507113113</v>
      </c>
      <c r="Q230" s="96" t="s">
        <v>118</v>
      </c>
      <c r="R230" s="72">
        <v>705213.34507113113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1428608.1600369941</v>
      </c>
      <c r="Q233" s="96" t="s">
        <v>118</v>
      </c>
      <c r="R233" s="143">
        <v>1428608.1600369941</v>
      </c>
    </row>
    <row r="234" spans="1:22" ht="6.75" customHeight="1" x14ac:dyDescent="0.3"/>
    <row r="235" spans="1:22" x14ac:dyDescent="0.3">
      <c r="E235" s="84" t="s">
        <v>208</v>
      </c>
      <c r="R235" s="102">
        <v>3230481.4319633376</v>
      </c>
      <c r="S235" s="96" t="s">
        <v>119</v>
      </c>
      <c r="T235" s="144">
        <v>3230481.4319633376</v>
      </c>
    </row>
    <row r="237" spans="1:22" x14ac:dyDescent="0.3">
      <c r="D237" s="84" t="s">
        <v>209</v>
      </c>
      <c r="T237" s="102">
        <v>4234914.0834354348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0.79195381320032865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3353856.3569524675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12124715.16985718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607.02352720877343</v>
      </c>
      <c r="L256" s="94" t="s">
        <v>115</v>
      </c>
      <c r="M256" s="72">
        <v>100</v>
      </c>
      <c r="N256" s="94" t="s">
        <v>65</v>
      </c>
      <c r="O256" s="95">
        <v>60702.352720877345</v>
      </c>
    </row>
    <row r="257" spans="1:18" x14ac:dyDescent="0.3">
      <c r="A257" s="72">
        <v>3</v>
      </c>
      <c r="D257"/>
      <c r="I257" s="96" t="s">
        <v>221</v>
      </c>
      <c r="K257" s="72">
        <v>523.51116643200601</v>
      </c>
      <c r="L257" s="94" t="s">
        <v>115</v>
      </c>
      <c r="M257" s="72">
        <v>110</v>
      </c>
      <c r="N257" s="94" t="s">
        <v>65</v>
      </c>
      <c r="O257" s="95">
        <v>57586.228307520658</v>
      </c>
    </row>
    <row r="258" spans="1:18" x14ac:dyDescent="0.3">
      <c r="A258" s="72">
        <v>4</v>
      </c>
      <c r="D258"/>
      <c r="I258" s="96" t="s">
        <v>94</v>
      </c>
      <c r="K258" s="72">
        <v>572.50375635922069</v>
      </c>
      <c r="L258" s="94" t="s">
        <v>115</v>
      </c>
      <c r="M258" s="72">
        <v>130</v>
      </c>
      <c r="N258" s="94" t="s">
        <v>65</v>
      </c>
      <c r="O258" s="119">
        <v>74425.488326698687</v>
      </c>
    </row>
    <row r="259" spans="1:18" x14ac:dyDescent="0.3">
      <c r="D259"/>
      <c r="E259" s="84" t="s">
        <v>222</v>
      </c>
      <c r="O259" s="128">
        <v>192714.0693550967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60702.352720877345</v>
      </c>
      <c r="L262" s="94" t="s">
        <v>115</v>
      </c>
      <c r="M262" s="100">
        <v>139.41</v>
      </c>
      <c r="N262" s="94" t="s">
        <v>65</v>
      </c>
      <c r="O262" s="95">
        <v>8462514.9928175099</v>
      </c>
    </row>
    <row r="263" spans="1:18" x14ac:dyDescent="0.3">
      <c r="D263"/>
      <c r="I263" s="96" t="s">
        <v>225</v>
      </c>
      <c r="K263" s="72">
        <v>57586.228307520658</v>
      </c>
      <c r="L263" s="94" t="s">
        <v>115</v>
      </c>
      <c r="M263" s="100">
        <v>141.97</v>
      </c>
      <c r="N263" s="94" t="s">
        <v>65</v>
      </c>
      <c r="O263" s="95">
        <v>8175516.8328187075</v>
      </c>
    </row>
    <row r="264" spans="1:18" x14ac:dyDescent="0.3">
      <c r="D264"/>
      <c r="I264" s="96" t="s">
        <v>226</v>
      </c>
      <c r="K264" s="72">
        <v>74425.488326698687</v>
      </c>
      <c r="L264" s="94" t="s">
        <v>115</v>
      </c>
      <c r="M264" s="100">
        <v>158.11000000000001</v>
      </c>
      <c r="N264" s="94" t="s">
        <v>65</v>
      </c>
      <c r="O264" s="119">
        <v>11767413.959334331</v>
      </c>
    </row>
    <row r="265" spans="1:18" x14ac:dyDescent="0.3">
      <c r="D265"/>
      <c r="E265"/>
      <c r="F265" s="84" t="s">
        <v>227</v>
      </c>
      <c r="O265" s="128">
        <v>28405445.784970548</v>
      </c>
      <c r="Q265" s="96" t="s">
        <v>118</v>
      </c>
      <c r="R265" s="102">
        <v>28405445.784970548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2840544.578497055</v>
      </c>
      <c r="Q267" s="96" t="s">
        <v>118</v>
      </c>
      <c r="R267" s="72">
        <v>2840544.578497055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28405445.784970548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1988381.2049479384</v>
      </c>
      <c r="Q271" s="96" t="s">
        <v>118</v>
      </c>
      <c r="R271" s="143">
        <v>1988381.2049479384</v>
      </c>
    </row>
    <row r="272" spans="1:18" x14ac:dyDescent="0.3">
      <c r="D272"/>
      <c r="E272" s="84" t="s">
        <v>230</v>
      </c>
      <c r="F272"/>
      <c r="R272" s="102">
        <v>33234371.568415541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57144326.401479773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1428608.1600369944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790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6055000</v>
      </c>
      <c r="H10" s="10"/>
      <c r="I10" s="5"/>
      <c r="J10" s="5"/>
    </row>
    <row r="11" spans="1:10" x14ac:dyDescent="0.3">
      <c r="A11" s="5"/>
      <c r="B11" s="9" t="s">
        <v>791</v>
      </c>
      <c r="C11" s="9"/>
      <c r="D11" s="9"/>
      <c r="E11" s="9"/>
      <c r="F11" s="9"/>
      <c r="G11" s="65">
        <v>813000</v>
      </c>
      <c r="H11" s="10"/>
      <c r="I11" s="15"/>
      <c r="J11" s="5"/>
    </row>
    <row r="12" spans="1:10" x14ac:dyDescent="0.3">
      <c r="A12" s="5"/>
      <c r="B12" s="16" t="s">
        <v>792</v>
      </c>
      <c r="C12" s="9"/>
      <c r="D12" s="9"/>
      <c r="E12" s="9"/>
      <c r="F12" s="17" t="s">
        <v>8</v>
      </c>
      <c r="G12" s="18">
        <v>5242000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1949000</v>
      </c>
      <c r="H15" s="10"/>
      <c r="I15" s="15"/>
      <c r="J15" s="5"/>
    </row>
    <row r="16" spans="1:10" x14ac:dyDescent="0.3">
      <c r="A16" s="5"/>
      <c r="B16" s="9" t="s">
        <v>791</v>
      </c>
      <c r="C16" s="9"/>
      <c r="D16" s="9"/>
      <c r="E16" s="9"/>
      <c r="F16" s="9"/>
      <c r="G16" s="65">
        <v>262000</v>
      </c>
      <c r="H16" s="10"/>
      <c r="I16" s="15"/>
      <c r="J16" s="5"/>
    </row>
    <row r="17" spans="1:10" x14ac:dyDescent="0.3">
      <c r="A17" s="5"/>
      <c r="B17" s="16" t="s">
        <v>792</v>
      </c>
      <c r="C17" s="9"/>
      <c r="D17" s="9"/>
      <c r="E17" s="9"/>
      <c r="F17" s="17" t="s">
        <v>10</v>
      </c>
      <c r="G17" s="18">
        <v>1687000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2056000</v>
      </c>
      <c r="H20" s="10"/>
      <c r="I20" s="19"/>
      <c r="J20" s="5"/>
    </row>
    <row r="21" spans="1:10" x14ac:dyDescent="0.3">
      <c r="A21" s="5"/>
      <c r="B21" s="9" t="s">
        <v>793</v>
      </c>
      <c r="C21" s="9"/>
      <c r="D21" s="9"/>
      <c r="E21" s="9"/>
      <c r="F21" s="9"/>
      <c r="G21" s="65">
        <v>214000</v>
      </c>
      <c r="H21" s="10"/>
      <c r="I21" s="5"/>
      <c r="J21" s="5"/>
    </row>
    <row r="22" spans="1:10" x14ac:dyDescent="0.3">
      <c r="A22" s="5"/>
      <c r="B22" s="16" t="s">
        <v>794</v>
      </c>
      <c r="C22" s="9"/>
      <c r="D22" s="9"/>
      <c r="E22" s="9"/>
      <c r="F22" s="17" t="s">
        <v>15</v>
      </c>
      <c r="G22" s="18">
        <v>1842000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4235000</v>
      </c>
      <c r="H25" s="21"/>
      <c r="I25" s="7"/>
      <c r="J25" s="7"/>
    </row>
    <row r="26" spans="1:10" x14ac:dyDescent="0.3">
      <c r="A26" s="9"/>
      <c r="B26" s="9" t="s">
        <v>795</v>
      </c>
      <c r="C26" s="9"/>
      <c r="D26" s="9"/>
      <c r="E26" s="9"/>
      <c r="F26" s="20"/>
      <c r="G26" s="67">
        <v>881000</v>
      </c>
      <c r="H26" s="10"/>
      <c r="I26" s="22"/>
      <c r="J26" s="22"/>
    </row>
    <row r="27" spans="1:10" ht="15" thickBot="1" x14ac:dyDescent="0.35">
      <c r="A27" s="9"/>
      <c r="B27" s="16" t="s">
        <v>796</v>
      </c>
      <c r="C27" s="8"/>
      <c r="D27" s="8"/>
      <c r="E27" s="8"/>
      <c r="F27" s="17" t="s">
        <v>20</v>
      </c>
      <c r="G27" s="68">
        <v>3354000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12125000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6000</v>
      </c>
      <c r="H30" s="33"/>
      <c r="I30" s="34"/>
      <c r="J30" s="5"/>
    </row>
    <row r="31" spans="1:10" x14ac:dyDescent="0.3">
      <c r="A31" s="35"/>
      <c r="B31" s="168" t="s">
        <v>252</v>
      </c>
      <c r="C31" s="168"/>
      <c r="D31" s="168"/>
      <c r="E31" s="168"/>
      <c r="F31" s="168"/>
      <c r="G31" s="27">
        <v>12131000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12131000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2170000</v>
      </c>
      <c r="H36" s="28" t="s">
        <v>29</v>
      </c>
      <c r="I36" s="45">
        <v>2485320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14295000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1703.0384500000002</v>
      </c>
      <c r="H45" s="55"/>
      <c r="I45" s="55">
        <v>1782.6232749999999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163.39787824999999</v>
      </c>
      <c r="H46" s="55"/>
      <c r="I46" s="55">
        <v>171.93405125000001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393.38408499999991</v>
      </c>
      <c r="H47" s="55"/>
      <c r="I47" s="55">
        <v>399.96474999999998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204000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42029.929934286694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8393.8210555375299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7.2526856210494337E-4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9.3842288472755571E-4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8.3184572341624954E-4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1868" priority="18" stopIfTrue="1" operator="equal">
      <formula>0</formula>
    </cfRule>
  </conditionalFormatting>
  <conditionalFormatting sqref="G39">
    <cfRule type="expression" dxfId="1867" priority="19" stopIfTrue="1">
      <formula>#REF!&gt;($G$29)</formula>
    </cfRule>
    <cfRule type="cellIs" dxfId="1866" priority="20" stopIfTrue="1" operator="lessThanOrEqual">
      <formula>$G$29</formula>
    </cfRule>
  </conditionalFormatting>
  <conditionalFormatting sqref="G30">
    <cfRule type="expression" dxfId="1865" priority="15">
      <formula>G30=0</formula>
    </cfRule>
  </conditionalFormatting>
  <conditionalFormatting sqref="B30">
    <cfRule type="expression" dxfId="1864" priority="14">
      <formula>G30=0</formula>
    </cfRule>
  </conditionalFormatting>
  <conditionalFormatting sqref="B33">
    <cfRule type="expression" dxfId="1863" priority="11">
      <formula>G33=0</formula>
    </cfRule>
  </conditionalFormatting>
  <conditionalFormatting sqref="B34">
    <cfRule type="expression" dxfId="1862" priority="21">
      <formula>G34=0</formula>
    </cfRule>
  </conditionalFormatting>
  <conditionalFormatting sqref="G34">
    <cfRule type="expression" dxfId="1861" priority="12">
      <formula>G34=0</formula>
    </cfRule>
  </conditionalFormatting>
  <conditionalFormatting sqref="B35">
    <cfRule type="expression" dxfId="1860" priority="10">
      <formula>G33+G34=0</formula>
    </cfRule>
  </conditionalFormatting>
  <conditionalFormatting sqref="G35">
    <cfRule type="expression" dxfId="1859" priority="9">
      <formula>G33+G34=0</formula>
    </cfRule>
  </conditionalFormatting>
  <conditionalFormatting sqref="B31:G31">
    <cfRule type="expression" dxfId="1858" priority="16" stopIfTrue="1">
      <formula>$G$31&lt;=$G$29</formula>
    </cfRule>
    <cfRule type="expression" dxfId="1857" priority="17">
      <formula>$G$31&gt;$G$29</formula>
    </cfRule>
  </conditionalFormatting>
  <conditionalFormatting sqref="G33">
    <cfRule type="expression" dxfId="1856" priority="4" stopIfTrue="1">
      <formula>G33=0</formula>
    </cfRule>
    <cfRule type="expression" dxfId="1855" priority="13">
      <formula>G34=0</formula>
    </cfRule>
  </conditionalFormatting>
  <conditionalFormatting sqref="C30">
    <cfRule type="expression" dxfId="1854" priority="8">
      <formula>G30=0</formula>
    </cfRule>
  </conditionalFormatting>
  <conditionalFormatting sqref="D30">
    <cfRule type="expression" dxfId="1853" priority="7">
      <formula>G30=0</formula>
    </cfRule>
  </conditionalFormatting>
  <conditionalFormatting sqref="E30">
    <cfRule type="expression" dxfId="1852" priority="6">
      <formula>G30=0</formula>
    </cfRule>
  </conditionalFormatting>
  <conditionalFormatting sqref="F30">
    <cfRule type="expression" dxfId="1851" priority="5">
      <formula>G30=0</formula>
    </cfRule>
  </conditionalFormatting>
  <conditionalFormatting sqref="I36">
    <cfRule type="expression" dxfId="1850" priority="2">
      <formula>$G$36*1.05&gt;$I$36</formula>
    </cfRule>
    <cfRule type="expression" dxfId="1849" priority="3">
      <formula>$I$36&lt;($G$36*1.05)</formula>
    </cfRule>
  </conditionalFormatting>
  <conditionalFormatting sqref="G56:G58">
    <cfRule type="cellIs" dxfId="1848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Grundy County&amp;C&amp;7Department of Education&amp;R&amp;7&amp;D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320</v>
      </c>
    </row>
    <row r="5" spans="1:20" x14ac:dyDescent="0.3">
      <c r="A5"/>
      <c r="D5" s="77" t="s">
        <v>789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2881.6887500000003</v>
      </c>
      <c r="L12" s="92" t="s">
        <v>64</v>
      </c>
      <c r="M12" s="93">
        <v>20</v>
      </c>
      <c r="N12" s="94" t="s">
        <v>65</v>
      </c>
      <c r="O12" s="95">
        <v>144.08443750000001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2206.8449999999998</v>
      </c>
      <c r="L13" s="92" t="s">
        <v>64</v>
      </c>
      <c r="M13" s="93">
        <v>25</v>
      </c>
      <c r="N13" s="94" t="s">
        <v>65</v>
      </c>
      <c r="O13" s="95">
        <v>88.273799999999994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2237.9096362499999</v>
      </c>
      <c r="L14" s="92" t="s">
        <v>64</v>
      </c>
      <c r="M14" s="93">
        <v>25</v>
      </c>
      <c r="N14" s="94" t="s">
        <v>65</v>
      </c>
      <c r="O14" s="95">
        <v>89.516385450000001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1747.8683980000001</v>
      </c>
      <c r="L15" s="92" t="s">
        <v>64</v>
      </c>
      <c r="M15" s="95">
        <v>22.083333333333332</v>
      </c>
      <c r="N15" s="94" t="s">
        <v>65</v>
      </c>
      <c r="O15" s="95">
        <v>79.148757645283013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609.03510099999994</v>
      </c>
      <c r="L16" s="92" t="s">
        <v>64</v>
      </c>
      <c r="M16" s="95">
        <v>16.666666666666668</v>
      </c>
      <c r="N16" s="94" t="s">
        <v>65</v>
      </c>
      <c r="O16" s="95">
        <v>36.542106059999995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456.52749999999997</v>
      </c>
      <c r="L18" s="92" t="s">
        <v>64</v>
      </c>
      <c r="M18" s="93">
        <v>91</v>
      </c>
      <c r="N18" s="94" t="s">
        <v>65</v>
      </c>
      <c r="O18" s="95">
        <v>5.0167857142857137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524.71124999999995</v>
      </c>
      <c r="L19" s="92" t="s">
        <v>64</v>
      </c>
      <c r="M19" s="93">
        <v>58.5</v>
      </c>
      <c r="N19" s="94" t="s">
        <v>65</v>
      </c>
      <c r="O19" s="95">
        <v>8.9694230769230767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303.625</v>
      </c>
      <c r="L20" s="92" t="s">
        <v>64</v>
      </c>
      <c r="M20" s="93">
        <v>58.5</v>
      </c>
      <c r="N20" s="94" t="s">
        <v>65</v>
      </c>
      <c r="O20" s="95">
        <v>5.1901709401709404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266.97874999999999</v>
      </c>
      <c r="L21" s="92" t="s">
        <v>64</v>
      </c>
      <c r="M21" s="93">
        <v>16.5</v>
      </c>
      <c r="N21" s="94" t="s">
        <v>65</v>
      </c>
      <c r="O21" s="95">
        <v>16.180530303030302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222.63</v>
      </c>
      <c r="L22" s="92" t="s">
        <v>64</v>
      </c>
      <c r="M22" s="93">
        <v>16.5</v>
      </c>
      <c r="N22" s="94" t="s">
        <v>65</v>
      </c>
      <c r="O22" s="95">
        <v>13.492727272727272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4.8324999999999996</v>
      </c>
      <c r="L23" s="92" t="s">
        <v>64</v>
      </c>
      <c r="M23" s="93">
        <v>16.5</v>
      </c>
      <c r="N23" s="94" t="s">
        <v>65</v>
      </c>
      <c r="O23" s="95">
        <v>0.29287878787878785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134.16374999999999</v>
      </c>
      <c r="L24" s="92" t="s">
        <v>64</v>
      </c>
      <c r="M24" s="93">
        <v>8.5</v>
      </c>
      <c r="N24" s="94" t="s">
        <v>65</v>
      </c>
      <c r="O24" s="95">
        <v>15.783970588235293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87.13</v>
      </c>
      <c r="L25" s="92" t="s">
        <v>64</v>
      </c>
      <c r="M25" s="93">
        <v>8.5</v>
      </c>
      <c r="N25" s="94" t="s">
        <v>65</v>
      </c>
      <c r="O25" s="95">
        <v>10.250588235294117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5.125</v>
      </c>
      <c r="L27" s="92" t="s">
        <v>64</v>
      </c>
      <c r="M27" s="93">
        <v>8.5</v>
      </c>
      <c r="N27" s="94" t="s">
        <v>65</v>
      </c>
      <c r="O27" s="95">
        <v>0.6029411764705882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1461</v>
      </c>
      <c r="L28" s="92" t="s">
        <v>64</v>
      </c>
      <c r="M28" s="72">
        <v>20</v>
      </c>
      <c r="N28" s="94" t="s">
        <v>65</v>
      </c>
      <c r="O28" s="95">
        <v>73.05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1461</v>
      </c>
      <c r="L29" s="92" t="s">
        <v>64</v>
      </c>
      <c r="M29" s="72">
        <v>200</v>
      </c>
      <c r="N29" s="94" t="s">
        <v>65</v>
      </c>
      <c r="O29" s="95">
        <v>7.3049999999999997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5088.5337500000005</v>
      </c>
      <c r="L31" s="92" t="s">
        <v>64</v>
      </c>
      <c r="M31" s="72">
        <v>525</v>
      </c>
      <c r="N31" s="94" t="s">
        <v>65</v>
      </c>
      <c r="O31" s="95">
        <v>9.6924452380952388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5088.5337500000005</v>
      </c>
      <c r="L33" s="92" t="s">
        <v>64</v>
      </c>
      <c r="M33" s="72">
        <v>525</v>
      </c>
      <c r="N33" s="94" t="s">
        <v>65</v>
      </c>
      <c r="O33" s="95">
        <v>9.6924452380952388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3618.3637500000004</v>
      </c>
      <c r="L35" s="92" t="s">
        <v>64</v>
      </c>
      <c r="M35" s="72">
        <v>350</v>
      </c>
      <c r="N35" s="94" t="s">
        <v>65</v>
      </c>
      <c r="O35" s="95">
        <v>10.338182142857145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1470.1699999999998</v>
      </c>
      <c r="L36" s="92" t="s">
        <v>64</v>
      </c>
      <c r="M36" s="72">
        <v>265</v>
      </c>
      <c r="N36" s="94" t="s">
        <v>65</v>
      </c>
      <c r="O36" s="95">
        <v>5.5478113207547164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13.5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4.1184666666666665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5088.5337500000005</v>
      </c>
      <c r="L41" s="92" t="s">
        <v>64</v>
      </c>
      <c r="M41" s="72">
        <v>500</v>
      </c>
      <c r="N41" s="92" t="s">
        <v>65</v>
      </c>
      <c r="O41" s="95">
        <v>10.177067500000001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4594.8131352500004</v>
      </c>
      <c r="L42" s="92" t="s">
        <v>64</v>
      </c>
      <c r="M42" s="72">
        <v>350</v>
      </c>
      <c r="N42" s="92" t="s">
        <v>65</v>
      </c>
      <c r="O42" s="95">
        <v>13.128037529285715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3.5953322727272727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10.887163749999999</v>
      </c>
      <c r="Q45" s="97"/>
    </row>
    <row r="46" spans="1:21" x14ac:dyDescent="0.3">
      <c r="C46">
        <v>16</v>
      </c>
      <c r="G46" s="84"/>
      <c r="H46" s="84" t="s">
        <v>102</v>
      </c>
      <c r="K46" s="72">
        <v>2005.7237499999997</v>
      </c>
      <c r="L46" s="92" t="s">
        <v>64</v>
      </c>
      <c r="M46" s="72">
        <v>750</v>
      </c>
      <c r="N46" s="94" t="s">
        <v>65</v>
      </c>
      <c r="O46" s="95">
        <v>2.6742983333333328</v>
      </c>
      <c r="Q46" s="97"/>
    </row>
    <row r="47" spans="1:21" x14ac:dyDescent="0.3">
      <c r="C47">
        <v>15</v>
      </c>
      <c r="G47" s="84"/>
      <c r="H47" s="84" t="s">
        <v>70</v>
      </c>
      <c r="K47" s="72">
        <v>609.03510099999994</v>
      </c>
      <c r="L47" s="92" t="s">
        <v>64</v>
      </c>
      <c r="M47" s="72">
        <v>1000</v>
      </c>
      <c r="N47" s="94" t="s">
        <v>65</v>
      </c>
      <c r="O47" s="95">
        <v>0.60903510099999991</v>
      </c>
      <c r="Q47" s="97"/>
    </row>
    <row r="48" spans="1:21" x14ac:dyDescent="0.3">
      <c r="C48">
        <v>19</v>
      </c>
      <c r="G48" s="84" t="s">
        <v>103</v>
      </c>
      <c r="H48" s="84"/>
      <c r="K48" s="72">
        <v>2005.7237499999997</v>
      </c>
      <c r="L48" s="92" t="s">
        <v>64</v>
      </c>
      <c r="M48" s="72">
        <v>600</v>
      </c>
      <c r="N48" s="94" t="s">
        <v>65</v>
      </c>
      <c r="O48" s="95">
        <v>3.342872916666666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16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0.5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6.0975999999999999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4.9435818749999996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3.9548654999999999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722.49970813478126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36329452.824141204</v>
      </c>
      <c r="Q63" s="96" t="s">
        <v>118</v>
      </c>
      <c r="R63" s="102">
        <v>36329452.824141204</v>
      </c>
      <c r="S63" s="96" t="s">
        <v>119</v>
      </c>
      <c r="T63" s="103">
        <v>36329452.824141204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0.76185668272496132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27677836.413813196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36329452.824141204</v>
      </c>
      <c r="Q69" s="96" t="s">
        <v>118</v>
      </c>
      <c r="R69" s="102">
        <v>36329452.824141204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6354021.2989422968</v>
      </c>
      <c r="P71" s="109"/>
      <c r="Q71" s="96" t="s">
        <v>118</v>
      </c>
      <c r="R71" s="112">
        <v>6354021.2989422968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722.49970813478126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5341327.8387144571</v>
      </c>
      <c r="P75" s="115"/>
      <c r="Q75" s="96" t="s">
        <v>118</v>
      </c>
      <c r="R75" s="116">
        <v>5341327.8387144571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11695349.137656754</v>
      </c>
      <c r="S77" s="96" t="s">
        <v>119</v>
      </c>
      <c r="T77" s="103">
        <v>11695349.137656754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0.76185668272496132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8910179.8973254114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9887.1637499999997</v>
      </c>
      <c r="L83" s="92" t="s">
        <v>64</v>
      </c>
      <c r="M83" s="72">
        <v>3000</v>
      </c>
      <c r="N83" s="94" t="s">
        <v>65</v>
      </c>
      <c r="O83" s="119">
        <v>3.2957212499999997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165718.75161374998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165718.75161374998</v>
      </c>
      <c r="P87" s="100"/>
      <c r="Q87" s="96" t="s">
        <v>118</v>
      </c>
      <c r="R87" s="102">
        <v>165718.75161374998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28984.209657244872</v>
      </c>
      <c r="Q89" s="96" t="s">
        <v>118</v>
      </c>
      <c r="R89" s="72">
        <v>28984.209657244872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5088.5337500000005</v>
      </c>
      <c r="L93" s="92" t="s">
        <v>64</v>
      </c>
      <c r="M93" s="72">
        <v>75</v>
      </c>
      <c r="N93" s="94" t="s">
        <v>65</v>
      </c>
      <c r="O93" s="95">
        <v>67.847116666666679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443.92374999999998</v>
      </c>
      <c r="L95" s="92" t="s">
        <v>64</v>
      </c>
      <c r="M95" s="72">
        <v>60</v>
      </c>
      <c r="N95" s="94" t="s">
        <v>65</v>
      </c>
      <c r="O95" s="95">
        <v>7.3987291666666666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5.5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80.745845833333348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2018646.1458333337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2018646.1458333337</v>
      </c>
      <c r="P103"/>
      <c r="Q103" s="96" t="s">
        <v>118</v>
      </c>
      <c r="R103" s="102">
        <v>2018646.1458333337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295126.06652083341</v>
      </c>
      <c r="P105"/>
      <c r="Q105" s="96" t="s">
        <v>118</v>
      </c>
      <c r="R105" s="102">
        <v>295126.06652083341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84.041567083333348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579885.80437619507</v>
      </c>
      <c r="P110" s="115"/>
      <c r="Q110" s="96" t="s">
        <v>118</v>
      </c>
      <c r="R110" s="126">
        <v>579885.80437619507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3088360.9780013571</v>
      </c>
      <c r="S112" s="96" t="s">
        <v>119</v>
      </c>
      <c r="T112" s="124">
        <v>3088360.9780013571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3662</v>
      </c>
      <c r="L116" s="94" t="s">
        <v>115</v>
      </c>
      <c r="M116" s="100">
        <v>968.25</v>
      </c>
      <c r="N116" s="94" t="s">
        <v>65</v>
      </c>
      <c r="O116" s="127">
        <v>3545731.5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9887.1637499999997</v>
      </c>
      <c r="L118" s="94" t="s">
        <v>115</v>
      </c>
      <c r="M118" s="100">
        <v>66</v>
      </c>
      <c r="N118" s="94" t="s">
        <v>65</v>
      </c>
      <c r="O118" s="127">
        <v>652552.8075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9887.1637499999997</v>
      </c>
      <c r="L120" s="94" t="s">
        <v>115</v>
      </c>
      <c r="M120" s="100">
        <v>3.75</v>
      </c>
      <c r="N120" s="94" t="s">
        <v>65</v>
      </c>
      <c r="O120" s="128">
        <v>37076.864062499997</v>
      </c>
      <c r="T120" s="110"/>
    </row>
    <row r="121" spans="1:20" x14ac:dyDescent="0.3">
      <c r="A121" s="72">
        <v>10</v>
      </c>
      <c r="G121" s="96" t="s">
        <v>153</v>
      </c>
      <c r="K121" s="72">
        <v>4594.8131352500004</v>
      </c>
      <c r="L121" s="94" t="s">
        <v>115</v>
      </c>
      <c r="M121" s="100">
        <v>36.25</v>
      </c>
      <c r="N121" s="94" t="s">
        <v>65</v>
      </c>
      <c r="O121" s="128">
        <v>166561.97615281251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9887.1637499999997</v>
      </c>
      <c r="L123" s="94" t="s">
        <v>115</v>
      </c>
      <c r="M123" s="100">
        <v>13.5</v>
      </c>
      <c r="N123" s="94" t="s">
        <v>65</v>
      </c>
      <c r="O123" s="128">
        <v>133476.71062500001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9887.1637499999997</v>
      </c>
      <c r="L125" s="94" t="s">
        <v>115</v>
      </c>
      <c r="M125" s="100">
        <v>81.25</v>
      </c>
      <c r="N125" s="94" t="s">
        <v>65</v>
      </c>
      <c r="O125" s="128">
        <v>803332.0546875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9278.1286490000002</v>
      </c>
      <c r="L127" s="94" t="s">
        <v>115</v>
      </c>
      <c r="M127" s="100">
        <v>95</v>
      </c>
      <c r="N127" s="94" t="s">
        <v>65</v>
      </c>
      <c r="O127" s="128">
        <v>881422.221655</v>
      </c>
      <c r="T127" s="110"/>
    </row>
    <row r="128" spans="1:20" x14ac:dyDescent="0.3">
      <c r="F128" s="84"/>
      <c r="G128" s="72" t="s">
        <v>70</v>
      </c>
      <c r="K128" s="72">
        <v>609.03510099999994</v>
      </c>
      <c r="L128" s="94" t="s">
        <v>115</v>
      </c>
      <c r="M128" s="100">
        <v>157.75</v>
      </c>
      <c r="N128" s="94" t="s">
        <v>65</v>
      </c>
      <c r="O128" s="128">
        <v>96075.287182749991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2005.7237499999997</v>
      </c>
      <c r="L129" s="94" t="s">
        <v>115</v>
      </c>
      <c r="M129" s="100">
        <v>36.5</v>
      </c>
      <c r="N129" s="94" t="s">
        <v>65</v>
      </c>
      <c r="O129" s="128">
        <v>73208.916874999981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9278.1286490000002</v>
      </c>
      <c r="L131" s="94" t="s">
        <v>115</v>
      </c>
      <c r="M131" s="100">
        <v>83</v>
      </c>
      <c r="N131" s="94" t="s">
        <v>65</v>
      </c>
      <c r="O131" s="128">
        <v>770084.67786699999</v>
      </c>
      <c r="T131" s="110"/>
    </row>
    <row r="132" spans="1:20" x14ac:dyDescent="0.3">
      <c r="F132" s="84"/>
      <c r="G132" s="72" t="s">
        <v>70</v>
      </c>
      <c r="K132" s="72">
        <v>609.03510099999994</v>
      </c>
      <c r="L132" s="94" t="s">
        <v>115</v>
      </c>
      <c r="M132" s="100">
        <v>126</v>
      </c>
      <c r="N132" s="94" t="s">
        <v>65</v>
      </c>
      <c r="O132" s="128">
        <v>76738.42272599999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2005.7237499999997</v>
      </c>
      <c r="L133" s="94" t="s">
        <v>115</v>
      </c>
      <c r="M133" s="100">
        <v>17.25</v>
      </c>
      <c r="N133" s="94" t="s">
        <v>65</v>
      </c>
      <c r="O133" s="128">
        <v>34598.734687499993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9278.1286490000002</v>
      </c>
      <c r="L135" s="94" t="s">
        <v>115</v>
      </c>
      <c r="M135" s="100">
        <v>16</v>
      </c>
      <c r="N135" s="94" t="s">
        <v>65</v>
      </c>
      <c r="O135" s="128">
        <v>148450.058384</v>
      </c>
      <c r="T135" s="110"/>
    </row>
    <row r="136" spans="1:20" x14ac:dyDescent="0.3">
      <c r="F136" s="84"/>
      <c r="G136" s="72" t="s">
        <v>70</v>
      </c>
      <c r="K136" s="72">
        <v>609.03510099999994</v>
      </c>
      <c r="L136" s="94" t="s">
        <v>115</v>
      </c>
      <c r="M136" s="100">
        <v>50.5</v>
      </c>
      <c r="N136" s="94" t="s">
        <v>65</v>
      </c>
      <c r="O136" s="128">
        <v>30756.272600499997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2005.7237499999997</v>
      </c>
      <c r="L137" s="94" t="s">
        <v>115</v>
      </c>
      <c r="M137" s="100">
        <v>17.25</v>
      </c>
      <c r="N137" s="94" t="s">
        <v>65</v>
      </c>
      <c r="O137" s="128">
        <v>34598.734687499993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722.35249999999996</v>
      </c>
      <c r="L139" s="94" t="s">
        <v>115</v>
      </c>
      <c r="M139" s="100">
        <v>87.35</v>
      </c>
      <c r="N139" s="94" t="s">
        <v>65</v>
      </c>
      <c r="O139" s="128">
        <v>63097.490874999996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142.62638575</v>
      </c>
      <c r="L140" s="94" t="s">
        <v>115</v>
      </c>
      <c r="M140" s="100">
        <v>18.96</v>
      </c>
      <c r="N140" s="94" t="s">
        <v>65</v>
      </c>
      <c r="O140" s="128">
        <v>2704.19627382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29119.416720202506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9887.1637499999997</v>
      </c>
      <c r="L144" s="94" t="s">
        <v>115</v>
      </c>
      <c r="M144" s="100">
        <v>41.990597747498747</v>
      </c>
      <c r="N144" s="94" t="s">
        <v>65</v>
      </c>
      <c r="O144" s="129">
        <v>415167.91588990123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7994754.2594519854</v>
      </c>
      <c r="Q146" s="96" t="s">
        <v>168</v>
      </c>
      <c r="R146"/>
      <c r="T146" s="126">
        <v>7994754.2594519854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11083115.237453341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0.79407415224563282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8800815.3364214171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120400</v>
      </c>
      <c r="Q157" s="96" t="s">
        <v>118</v>
      </c>
      <c r="R157" s="102">
        <v>120400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21057.96</v>
      </c>
      <c r="P159" s="109"/>
      <c r="Q159" s="96" t="s">
        <v>118</v>
      </c>
      <c r="R159" s="134">
        <v>21057.96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9887.1637499999997</v>
      </c>
      <c r="L161" s="92" t="s">
        <v>64</v>
      </c>
      <c r="M161" s="72">
        <v>6400</v>
      </c>
      <c r="N161" s="94"/>
      <c r="O161" s="135">
        <v>2.5448693359374999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127963.66481894531</v>
      </c>
      <c r="P164" s="109"/>
      <c r="Q164" s="96" t="s">
        <v>118</v>
      </c>
      <c r="R164" s="102">
        <v>127963.66481894531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22380.844976833534</v>
      </c>
      <c r="P166" s="109"/>
      <c r="Q166" s="96" t="s">
        <v>118</v>
      </c>
      <c r="R166" s="134">
        <v>22380.844976833534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3.5448693359374999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36689.333819305073</v>
      </c>
      <c r="P170" s="115"/>
      <c r="Q170" s="96" t="s">
        <v>118</v>
      </c>
      <c r="R170" s="134">
        <v>36689.333819305073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10.887163749999999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489922.36874999997</v>
      </c>
      <c r="Q176" s="96" t="s">
        <v>118</v>
      </c>
      <c r="R176" s="124">
        <v>489922.36874999997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71626.650311249992</v>
      </c>
      <c r="P178" s="109"/>
      <c r="Q178" s="96" t="s">
        <v>118</v>
      </c>
      <c r="R178" s="134">
        <v>71626.650311249992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26.999066666666664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950367.14666666661</v>
      </c>
      <c r="Q184" s="96" t="s">
        <v>118</v>
      </c>
      <c r="R184" s="124">
        <v>950367.14666666661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138943.67684266667</v>
      </c>
      <c r="P186" s="109"/>
      <c r="Q186" s="96" t="s">
        <v>118</v>
      </c>
      <c r="R186" s="134">
        <v>138943.67684266667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1111167.2301645556</v>
      </c>
      <c r="L189" s="92" t="s">
        <v>64</v>
      </c>
      <c r="M189" s="72">
        <v>22376</v>
      </c>
      <c r="N189" s="94" t="s">
        <v>65</v>
      </c>
      <c r="O189" s="137">
        <v>49.658885867203949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1335824.0298277861</v>
      </c>
      <c r="Q192" s="96" t="s">
        <v>118</v>
      </c>
      <c r="R192" s="124">
        <v>1335824.0298277861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195297.47316082232</v>
      </c>
      <c r="P194" s="109"/>
      <c r="Q194" s="96" t="s">
        <v>118</v>
      </c>
      <c r="R194" s="134">
        <v>195297.47316082232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87.545116283870613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604060.25181731174</v>
      </c>
      <c r="P198" s="115"/>
      <c r="Q198" s="96" t="s">
        <v>118</v>
      </c>
      <c r="R198" s="126">
        <v>604060.25181731174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4114533.4009915874</v>
      </c>
      <c r="S200" s="96" t="s">
        <v>119</v>
      </c>
      <c r="T200" s="102">
        <v>4114533.4009915874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9887.1637499999997</v>
      </c>
      <c r="L206" s="94" t="s">
        <v>115</v>
      </c>
      <c r="M206" s="100">
        <v>26.5</v>
      </c>
      <c r="N206" s="94" t="s">
        <v>65</v>
      </c>
      <c r="O206" s="120">
        <v>262009.83937499998</v>
      </c>
      <c r="Q206" s="96" t="s">
        <v>118</v>
      </c>
      <c r="R206" s="72">
        <v>262009.83937499998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3078334.938225308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1111167.2301645556</v>
      </c>
      <c r="L210" s="94" t="s">
        <v>115</v>
      </c>
      <c r="M210" s="100">
        <v>3.76</v>
      </c>
      <c r="N210" s="94" t="s">
        <v>65</v>
      </c>
      <c r="O210" s="128">
        <v>4177988.7854187288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1385250.7222013886</v>
      </c>
    </row>
    <row r="214" spans="1:18" x14ac:dyDescent="0.3">
      <c r="G214"/>
      <c r="H214" s="72" t="s">
        <v>193</v>
      </c>
      <c r="I214"/>
      <c r="O214" s="119">
        <v>2506793.271251237</v>
      </c>
    </row>
    <row r="215" spans="1:18" x14ac:dyDescent="0.3">
      <c r="G215"/>
      <c r="H215" s="72" t="s">
        <v>194</v>
      </c>
      <c r="I215"/>
      <c r="O215" s="100">
        <v>3892043.9934526253</v>
      </c>
      <c r="Q215" s="96" t="s">
        <v>118</v>
      </c>
      <c r="R215" s="72">
        <v>3892043.9934526253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3892043.9934526253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569016.83184277383</v>
      </c>
      <c r="Q221" s="96" t="s">
        <v>118</v>
      </c>
      <c r="R221" s="124">
        <v>569016.83184277383</v>
      </c>
    </row>
    <row r="222" spans="1:18" ht="3.9" customHeight="1" x14ac:dyDescent="0.3"/>
    <row r="223" spans="1:18" x14ac:dyDescent="0.3">
      <c r="H223" s="72" t="s">
        <v>197</v>
      </c>
      <c r="O223" s="100">
        <v>3892043.9934526253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822355.08793351846</v>
      </c>
      <c r="Q225" s="96" t="s">
        <v>118</v>
      </c>
      <c r="R225" s="124">
        <v>822355.08793351846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1693084.2160239194</v>
      </c>
      <c r="Q228" s="97"/>
    </row>
    <row r="229" spans="1:22" x14ac:dyDescent="0.3">
      <c r="H229" s="72" t="s">
        <v>204</v>
      </c>
      <c r="I229"/>
      <c r="O229" s="119">
        <v>1671195.5141674916</v>
      </c>
      <c r="Q229" s="97"/>
    </row>
    <row r="230" spans="1:22" x14ac:dyDescent="0.3">
      <c r="H230" s="72" t="s">
        <v>205</v>
      </c>
      <c r="I230"/>
      <c r="O230" s="100">
        <v>3364279.730191411</v>
      </c>
      <c r="Q230" s="96" t="s">
        <v>118</v>
      </c>
      <c r="R230" s="72">
        <v>3364279.730191411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8205800.2223600242</v>
      </c>
      <c r="Q233" s="96" t="s">
        <v>118</v>
      </c>
      <c r="R233" s="143">
        <v>8205800.2223600242</v>
      </c>
    </row>
    <row r="234" spans="1:22" ht="6.75" customHeight="1" x14ac:dyDescent="0.3"/>
    <row r="235" spans="1:22" x14ac:dyDescent="0.3">
      <c r="E235" s="84" t="s">
        <v>208</v>
      </c>
      <c r="R235" s="102">
        <v>17115505.705155354</v>
      </c>
      <c r="S235" s="96" t="s">
        <v>119</v>
      </c>
      <c r="T235" s="144">
        <v>17115505.705155354</v>
      </c>
    </row>
    <row r="237" spans="1:22" x14ac:dyDescent="0.3">
      <c r="D237" s="84" t="s">
        <v>209</v>
      </c>
      <c r="T237" s="102">
        <v>21230039.106146943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0.55827754469107504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11852254.10587522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57241085.753435239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423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2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29119.416720202506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3697.247273326725</v>
      </c>
      <c r="L256" s="94" t="s">
        <v>115</v>
      </c>
      <c r="M256" s="72">
        <v>100</v>
      </c>
      <c r="N256" s="94" t="s">
        <v>65</v>
      </c>
      <c r="O256" s="95">
        <v>369724.72733267251</v>
      </c>
    </row>
    <row r="257" spans="1:18" x14ac:dyDescent="0.3">
      <c r="A257" s="72">
        <v>3</v>
      </c>
      <c r="D257"/>
      <c r="I257" s="96" t="s">
        <v>221</v>
      </c>
      <c r="K257" s="72">
        <v>3162.3319567821331</v>
      </c>
      <c r="L257" s="94" t="s">
        <v>115</v>
      </c>
      <c r="M257" s="72">
        <v>110</v>
      </c>
      <c r="N257" s="94" t="s">
        <v>65</v>
      </c>
      <c r="O257" s="95">
        <v>347856.51524603466</v>
      </c>
    </row>
    <row r="258" spans="1:18" x14ac:dyDescent="0.3">
      <c r="A258" s="72">
        <v>4</v>
      </c>
      <c r="D258"/>
      <c r="I258" s="96" t="s">
        <v>94</v>
      </c>
      <c r="K258" s="72">
        <v>3027.5845198911416</v>
      </c>
      <c r="L258" s="94" t="s">
        <v>115</v>
      </c>
      <c r="M258" s="72">
        <v>130</v>
      </c>
      <c r="N258" s="94" t="s">
        <v>65</v>
      </c>
      <c r="O258" s="119">
        <v>393585.98758584843</v>
      </c>
    </row>
    <row r="259" spans="1:18" x14ac:dyDescent="0.3">
      <c r="D259"/>
      <c r="E259" s="84" t="s">
        <v>222</v>
      </c>
      <c r="O259" s="128">
        <v>1111167.2301645556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369724.72733267251</v>
      </c>
      <c r="L262" s="94" t="s">
        <v>115</v>
      </c>
      <c r="M262" s="100">
        <v>139.41</v>
      </c>
      <c r="N262" s="94" t="s">
        <v>65</v>
      </c>
      <c r="O262" s="95">
        <v>51543324.237447873</v>
      </c>
    </row>
    <row r="263" spans="1:18" x14ac:dyDescent="0.3">
      <c r="D263"/>
      <c r="I263" s="96" t="s">
        <v>225</v>
      </c>
      <c r="K263" s="72">
        <v>347856.51524603466</v>
      </c>
      <c r="L263" s="94" t="s">
        <v>115</v>
      </c>
      <c r="M263" s="100">
        <v>141.97</v>
      </c>
      <c r="N263" s="94" t="s">
        <v>65</v>
      </c>
      <c r="O263" s="95">
        <v>49385189.469479539</v>
      </c>
    </row>
    <row r="264" spans="1:18" x14ac:dyDescent="0.3">
      <c r="D264"/>
      <c r="I264" s="96" t="s">
        <v>226</v>
      </c>
      <c r="K264" s="72">
        <v>393585.98758584843</v>
      </c>
      <c r="L264" s="94" t="s">
        <v>115</v>
      </c>
      <c r="M264" s="100">
        <v>158.11000000000001</v>
      </c>
      <c r="N264" s="94" t="s">
        <v>65</v>
      </c>
      <c r="O264" s="119">
        <v>62229880.4971985</v>
      </c>
    </row>
    <row r="265" spans="1:18" x14ac:dyDescent="0.3">
      <c r="D265"/>
      <c r="E265"/>
      <c r="F265" s="84" t="s">
        <v>227</v>
      </c>
      <c r="O265" s="128">
        <v>163158394.20412591</v>
      </c>
      <c r="Q265" s="96" t="s">
        <v>118</v>
      </c>
      <c r="R265" s="102">
        <v>163158394.20412591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16315839.420412593</v>
      </c>
      <c r="Q267" s="96" t="s">
        <v>118</v>
      </c>
      <c r="R267" s="72">
        <v>16315839.420412593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163158394.20412591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11421087.594288815</v>
      </c>
      <c r="Q271" s="96" t="s">
        <v>118</v>
      </c>
      <c r="R271" s="143">
        <v>11421087.594288815</v>
      </c>
    </row>
    <row r="272" spans="1:18" x14ac:dyDescent="0.3">
      <c r="D272"/>
      <c r="E272" s="84" t="s">
        <v>230</v>
      </c>
      <c r="F272"/>
      <c r="R272" s="102">
        <v>190895321.21882734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328232008.89440095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8205800.2223600242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782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36329000</v>
      </c>
      <c r="H10" s="10"/>
      <c r="I10" s="5"/>
      <c r="J10" s="5"/>
    </row>
    <row r="11" spans="1:10" x14ac:dyDescent="0.3">
      <c r="A11" s="5"/>
      <c r="B11" s="9" t="s">
        <v>783</v>
      </c>
      <c r="C11" s="9"/>
      <c r="D11" s="9"/>
      <c r="E11" s="9"/>
      <c r="F11" s="9"/>
      <c r="G11" s="65">
        <v>8652000</v>
      </c>
      <c r="H11" s="10"/>
      <c r="I11" s="15"/>
      <c r="J11" s="5"/>
    </row>
    <row r="12" spans="1:10" x14ac:dyDescent="0.3">
      <c r="A12" s="5"/>
      <c r="B12" s="16" t="s">
        <v>784</v>
      </c>
      <c r="C12" s="9"/>
      <c r="D12" s="9"/>
      <c r="E12" s="9"/>
      <c r="F12" s="17" t="s">
        <v>8</v>
      </c>
      <c r="G12" s="18">
        <v>27677000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11695000</v>
      </c>
      <c r="H15" s="10"/>
      <c r="I15" s="15"/>
      <c r="J15" s="5"/>
    </row>
    <row r="16" spans="1:10" x14ac:dyDescent="0.3">
      <c r="A16" s="5"/>
      <c r="B16" s="9" t="s">
        <v>783</v>
      </c>
      <c r="C16" s="9"/>
      <c r="D16" s="9"/>
      <c r="E16" s="9"/>
      <c r="F16" s="9"/>
      <c r="G16" s="65">
        <v>2785000</v>
      </c>
      <c r="H16" s="10"/>
      <c r="I16" s="15"/>
      <c r="J16" s="5"/>
    </row>
    <row r="17" spans="1:10" x14ac:dyDescent="0.3">
      <c r="A17" s="5"/>
      <c r="B17" s="16" t="s">
        <v>784</v>
      </c>
      <c r="C17" s="9"/>
      <c r="D17" s="9"/>
      <c r="E17" s="9"/>
      <c r="F17" s="17" t="s">
        <v>10</v>
      </c>
      <c r="G17" s="18">
        <v>8910000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11083000</v>
      </c>
      <c r="H20" s="10"/>
      <c r="I20" s="19"/>
      <c r="J20" s="5"/>
    </row>
    <row r="21" spans="1:10" x14ac:dyDescent="0.3">
      <c r="A21" s="5"/>
      <c r="B21" s="9" t="s">
        <v>785</v>
      </c>
      <c r="C21" s="9"/>
      <c r="D21" s="9"/>
      <c r="E21" s="9"/>
      <c r="F21" s="9"/>
      <c r="G21" s="65">
        <v>2282000</v>
      </c>
      <c r="H21" s="10"/>
      <c r="I21" s="5"/>
      <c r="J21" s="5"/>
    </row>
    <row r="22" spans="1:10" x14ac:dyDescent="0.3">
      <c r="A22" s="5"/>
      <c r="B22" s="16" t="s">
        <v>786</v>
      </c>
      <c r="C22" s="9"/>
      <c r="D22" s="9"/>
      <c r="E22" s="9"/>
      <c r="F22" s="17" t="s">
        <v>15</v>
      </c>
      <c r="G22" s="18">
        <v>8801000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21230000</v>
      </c>
      <c r="H25" s="21"/>
      <c r="I25" s="7"/>
      <c r="J25" s="7"/>
    </row>
    <row r="26" spans="1:10" x14ac:dyDescent="0.3">
      <c r="A26" s="9"/>
      <c r="B26" s="9" t="s">
        <v>787</v>
      </c>
      <c r="C26" s="9"/>
      <c r="D26" s="9"/>
      <c r="E26" s="9"/>
      <c r="F26" s="20"/>
      <c r="G26" s="67">
        <v>9378000</v>
      </c>
      <c r="H26" s="10"/>
      <c r="I26" s="22"/>
      <c r="J26" s="22"/>
    </row>
    <row r="27" spans="1:10" ht="15" thickBot="1" x14ac:dyDescent="0.35">
      <c r="A27" s="9"/>
      <c r="B27" s="16" t="s">
        <v>788</v>
      </c>
      <c r="C27" s="8"/>
      <c r="D27" s="8"/>
      <c r="E27" s="8"/>
      <c r="F27" s="17" t="s">
        <v>20</v>
      </c>
      <c r="G27" s="68">
        <v>11852000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57240000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57240000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57240000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23097000</v>
      </c>
      <c r="H36" s="28" t="s">
        <v>29</v>
      </c>
      <c r="I36" s="45">
        <v>27356092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80337000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9887.1637499999997</v>
      </c>
      <c r="H45" s="55"/>
      <c r="I45" s="55">
        <v>10166.881977499999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609.03510099999994</v>
      </c>
      <c r="H46" s="55"/>
      <c r="I46" s="55">
        <v>625.5341555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2005.7237499999997</v>
      </c>
      <c r="H47" s="55"/>
      <c r="I47" s="55">
        <v>1954.0774999999999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1075000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50619.284774418018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8125.383783595169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9.2656316023038837E-3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8.4419430224577392E-3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8.8537873123808106E-3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1847" priority="18" stopIfTrue="1" operator="equal">
      <formula>0</formula>
    </cfRule>
  </conditionalFormatting>
  <conditionalFormatting sqref="G39">
    <cfRule type="expression" dxfId="1846" priority="19" stopIfTrue="1">
      <formula>#REF!&gt;($G$29)</formula>
    </cfRule>
    <cfRule type="cellIs" dxfId="1845" priority="20" stopIfTrue="1" operator="lessThanOrEqual">
      <formula>$G$29</formula>
    </cfRule>
  </conditionalFormatting>
  <conditionalFormatting sqref="G30">
    <cfRule type="expression" dxfId="1844" priority="15">
      <formula>G30=0</formula>
    </cfRule>
  </conditionalFormatting>
  <conditionalFormatting sqref="B30">
    <cfRule type="expression" dxfId="1843" priority="14">
      <formula>G30=0</formula>
    </cfRule>
  </conditionalFormatting>
  <conditionalFormatting sqref="B33">
    <cfRule type="expression" dxfId="1842" priority="11">
      <formula>G33=0</formula>
    </cfRule>
  </conditionalFormatting>
  <conditionalFormatting sqref="B34">
    <cfRule type="expression" dxfId="1841" priority="21">
      <formula>G34=0</formula>
    </cfRule>
  </conditionalFormatting>
  <conditionalFormatting sqref="G34">
    <cfRule type="expression" dxfId="1840" priority="12">
      <formula>G34=0</formula>
    </cfRule>
  </conditionalFormatting>
  <conditionalFormatting sqref="B35">
    <cfRule type="expression" dxfId="1839" priority="10">
      <formula>G33+G34=0</formula>
    </cfRule>
  </conditionalFormatting>
  <conditionalFormatting sqref="G35">
    <cfRule type="expression" dxfId="1838" priority="9">
      <formula>G33+G34=0</formula>
    </cfRule>
  </conditionalFormatting>
  <conditionalFormatting sqref="B31:G31">
    <cfRule type="expression" dxfId="1837" priority="16" stopIfTrue="1">
      <formula>$G$31&lt;=$G$29</formula>
    </cfRule>
    <cfRule type="expression" dxfId="1836" priority="17">
      <formula>$G$31&gt;$G$29</formula>
    </cfRule>
  </conditionalFormatting>
  <conditionalFormatting sqref="G33">
    <cfRule type="expression" dxfId="1835" priority="4" stopIfTrue="1">
      <formula>G33=0</formula>
    </cfRule>
    <cfRule type="expression" dxfId="1834" priority="13">
      <formula>G34=0</formula>
    </cfRule>
  </conditionalFormatting>
  <conditionalFormatting sqref="C30">
    <cfRule type="expression" dxfId="1833" priority="8">
      <formula>G30=0</formula>
    </cfRule>
  </conditionalFormatting>
  <conditionalFormatting sqref="D30">
    <cfRule type="expression" dxfId="1832" priority="7">
      <formula>G30=0</formula>
    </cfRule>
  </conditionalFormatting>
  <conditionalFormatting sqref="E30">
    <cfRule type="expression" dxfId="1831" priority="6">
      <formula>G30=0</formula>
    </cfRule>
  </conditionalFormatting>
  <conditionalFormatting sqref="F30">
    <cfRule type="expression" dxfId="1830" priority="5">
      <formula>G30=0</formula>
    </cfRule>
  </conditionalFormatting>
  <conditionalFormatting sqref="I36">
    <cfRule type="expression" dxfId="1829" priority="2">
      <formula>$G$36*1.05&gt;$I$36</formula>
    </cfRule>
    <cfRule type="expression" dxfId="1828" priority="3">
      <formula>$I$36&lt;($G$36*1.05)</formula>
    </cfRule>
  </conditionalFormatting>
  <conditionalFormatting sqref="G56:G58">
    <cfRule type="cellIs" dxfId="1827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Hamblen County&amp;C&amp;7Department of Education&amp;R&amp;7&amp;D</oddFoot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330</v>
      </c>
    </row>
    <row r="5" spans="1:20" x14ac:dyDescent="0.3">
      <c r="A5"/>
      <c r="D5" s="77" t="s">
        <v>781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13486.13349</v>
      </c>
      <c r="L12" s="92" t="s">
        <v>64</v>
      </c>
      <c r="M12" s="93">
        <v>20</v>
      </c>
      <c r="N12" s="94" t="s">
        <v>65</v>
      </c>
      <c r="O12" s="95">
        <v>674.30667449999999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10103.310912499999</v>
      </c>
      <c r="L13" s="92" t="s">
        <v>64</v>
      </c>
      <c r="M13" s="93">
        <v>25</v>
      </c>
      <c r="N13" s="94" t="s">
        <v>65</v>
      </c>
      <c r="O13" s="95">
        <v>404.13243649999998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9837.9409642500013</v>
      </c>
      <c r="L14" s="92" t="s">
        <v>64</v>
      </c>
      <c r="M14" s="93">
        <v>25</v>
      </c>
      <c r="N14" s="94" t="s">
        <v>65</v>
      </c>
      <c r="O14" s="95">
        <v>393.51763857000003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7850.8772184999998</v>
      </c>
      <c r="L15" s="92" t="s">
        <v>64</v>
      </c>
      <c r="M15" s="95">
        <v>22.083333333333332</v>
      </c>
      <c r="N15" s="94" t="s">
        <v>65</v>
      </c>
      <c r="O15" s="95">
        <v>355.51142121509434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1373.2266697499999</v>
      </c>
      <c r="L16" s="92" t="s">
        <v>64</v>
      </c>
      <c r="M16" s="95">
        <v>16.666666666666668</v>
      </c>
      <c r="N16" s="94" t="s">
        <v>65</v>
      </c>
      <c r="O16" s="95">
        <v>82.393600184999997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3057.875</v>
      </c>
      <c r="L18" s="92" t="s">
        <v>64</v>
      </c>
      <c r="M18" s="93">
        <v>91</v>
      </c>
      <c r="N18" s="94" t="s">
        <v>65</v>
      </c>
      <c r="O18" s="95">
        <v>33.603021978021978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2718.1549999999997</v>
      </c>
      <c r="L19" s="92" t="s">
        <v>64</v>
      </c>
      <c r="M19" s="93">
        <v>58.5</v>
      </c>
      <c r="N19" s="94" t="s">
        <v>65</v>
      </c>
      <c r="O19" s="95">
        <v>46.464188034188027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1503.32</v>
      </c>
      <c r="L20" s="92" t="s">
        <v>64</v>
      </c>
      <c r="M20" s="93">
        <v>58.5</v>
      </c>
      <c r="N20" s="94" t="s">
        <v>65</v>
      </c>
      <c r="O20" s="95">
        <v>25.697777777777777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257.44499999999999</v>
      </c>
      <c r="L21" s="92" t="s">
        <v>64</v>
      </c>
      <c r="M21" s="93">
        <v>16.5</v>
      </c>
      <c r="N21" s="94" t="s">
        <v>65</v>
      </c>
      <c r="O21" s="95">
        <v>15.602727272727272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266.54249999999996</v>
      </c>
      <c r="L22" s="92" t="s">
        <v>64</v>
      </c>
      <c r="M22" s="93">
        <v>16.5</v>
      </c>
      <c r="N22" s="94" t="s">
        <v>65</v>
      </c>
      <c r="O22" s="95">
        <v>16.154090909090908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39.848749999999995</v>
      </c>
      <c r="L23" s="92" t="s">
        <v>64</v>
      </c>
      <c r="M23" s="93">
        <v>16.5</v>
      </c>
      <c r="N23" s="94" t="s">
        <v>65</v>
      </c>
      <c r="O23" s="95">
        <v>2.4150757575757571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420.3175</v>
      </c>
      <c r="L24" s="92" t="s">
        <v>64</v>
      </c>
      <c r="M24" s="93">
        <v>8.5</v>
      </c>
      <c r="N24" s="94" t="s">
        <v>65</v>
      </c>
      <c r="O24" s="95">
        <v>49.44911764705882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181.20875000000001</v>
      </c>
      <c r="L25" s="92" t="s">
        <v>64</v>
      </c>
      <c r="M25" s="93">
        <v>8.5</v>
      </c>
      <c r="N25" s="94" t="s">
        <v>65</v>
      </c>
      <c r="O25" s="95">
        <v>21.318676470588237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19.917499999999997</v>
      </c>
      <c r="L27" s="92" t="s">
        <v>64</v>
      </c>
      <c r="M27" s="93">
        <v>8.5</v>
      </c>
      <c r="N27" s="94" t="s">
        <v>65</v>
      </c>
      <c r="O27" s="95">
        <v>2.3432352941176466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3728</v>
      </c>
      <c r="L28" s="92" t="s">
        <v>64</v>
      </c>
      <c r="M28" s="72">
        <v>20</v>
      </c>
      <c r="N28" s="94" t="s">
        <v>65</v>
      </c>
      <c r="O28" s="95">
        <v>186.4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3728</v>
      </c>
      <c r="L29" s="92" t="s">
        <v>64</v>
      </c>
      <c r="M29" s="72">
        <v>200</v>
      </c>
      <c r="N29" s="94" t="s">
        <v>65</v>
      </c>
      <c r="O29" s="95">
        <v>18.64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23589.444402499998</v>
      </c>
      <c r="L31" s="92" t="s">
        <v>64</v>
      </c>
      <c r="M31" s="72">
        <v>525</v>
      </c>
      <c r="N31" s="94" t="s">
        <v>65</v>
      </c>
      <c r="O31" s="95">
        <v>44.932275052380945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23589.444402499998</v>
      </c>
      <c r="L33" s="92" t="s">
        <v>64</v>
      </c>
      <c r="M33" s="72">
        <v>525</v>
      </c>
      <c r="N33" s="94" t="s">
        <v>65</v>
      </c>
      <c r="O33" s="95">
        <v>44.932275052380945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16866.869740000002</v>
      </c>
      <c r="L35" s="92" t="s">
        <v>64</v>
      </c>
      <c r="M35" s="72">
        <v>350</v>
      </c>
      <c r="N35" s="94" t="s">
        <v>65</v>
      </c>
      <c r="O35" s="95">
        <v>48.191056400000008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6722.5746624999992</v>
      </c>
      <c r="L36" s="92" t="s">
        <v>64</v>
      </c>
      <c r="M36" s="72">
        <v>265</v>
      </c>
      <c r="N36" s="94" t="s">
        <v>65</v>
      </c>
      <c r="O36" s="95">
        <v>25.368206273584903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60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21.5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23589.444402499998</v>
      </c>
      <c r="L41" s="92" t="s">
        <v>64</v>
      </c>
      <c r="M41" s="72">
        <v>500</v>
      </c>
      <c r="N41" s="92" t="s">
        <v>65</v>
      </c>
      <c r="O41" s="95">
        <v>47.178888805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19062.044852500003</v>
      </c>
      <c r="L42" s="92" t="s">
        <v>64</v>
      </c>
      <c r="M42" s="72">
        <v>350</v>
      </c>
      <c r="N42" s="92" t="s">
        <v>65</v>
      </c>
      <c r="O42" s="95">
        <v>54.462985292857148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15.679200627272726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44.117801725</v>
      </c>
      <c r="Q45" s="97"/>
    </row>
    <row r="46" spans="1:21" x14ac:dyDescent="0.3">
      <c r="C46">
        <v>16</v>
      </c>
      <c r="G46" s="84"/>
      <c r="H46" s="84" t="s">
        <v>102</v>
      </c>
      <c r="K46" s="72">
        <v>8464.6299999999974</v>
      </c>
      <c r="L46" s="92" t="s">
        <v>64</v>
      </c>
      <c r="M46" s="72">
        <v>750</v>
      </c>
      <c r="N46" s="94" t="s">
        <v>65</v>
      </c>
      <c r="O46" s="95">
        <v>11.286173333333331</v>
      </c>
      <c r="Q46" s="97"/>
    </row>
    <row r="47" spans="1:21" x14ac:dyDescent="0.3">
      <c r="C47">
        <v>15</v>
      </c>
      <c r="G47" s="84"/>
      <c r="H47" s="84" t="s">
        <v>70</v>
      </c>
      <c r="K47" s="72">
        <v>1373.2266697499999</v>
      </c>
      <c r="L47" s="92" t="s">
        <v>64</v>
      </c>
      <c r="M47" s="72">
        <v>1000</v>
      </c>
      <c r="N47" s="94" t="s">
        <v>65</v>
      </c>
      <c r="O47" s="95">
        <v>1.37322666975</v>
      </c>
      <c r="Q47" s="97"/>
    </row>
    <row r="48" spans="1:21" x14ac:dyDescent="0.3">
      <c r="C48">
        <v>19</v>
      </c>
      <c r="G48" s="84" t="s">
        <v>103</v>
      </c>
      <c r="H48" s="84"/>
      <c r="K48" s="72">
        <v>8464.6299999999974</v>
      </c>
      <c r="L48" s="92" t="s">
        <v>64</v>
      </c>
      <c r="M48" s="72">
        <v>600</v>
      </c>
      <c r="N48" s="94" t="s">
        <v>65</v>
      </c>
      <c r="O48" s="95">
        <v>14.107716666666663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77.5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5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14.21412304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21.5589008625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17.247120689999999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2896.5996326019667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145649719.3261247</v>
      </c>
      <c r="Q63" s="96" t="s">
        <v>118</v>
      </c>
      <c r="R63" s="102">
        <v>145649719.3261247</v>
      </c>
      <c r="S63" s="96" t="s">
        <v>119</v>
      </c>
      <c r="T63" s="103">
        <v>145649719.3261247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0.59796052617666395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87092782.805732951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145649719.3261247</v>
      </c>
      <c r="Q69" s="96" t="s">
        <v>118</v>
      </c>
      <c r="R69" s="102">
        <v>145649719.3261247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25474135.910139211</v>
      </c>
      <c r="P71" s="109"/>
      <c r="Q71" s="96" t="s">
        <v>118</v>
      </c>
      <c r="R71" s="112">
        <v>25474135.910139211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2896.5996326019667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21414110.041883551</v>
      </c>
      <c r="P75" s="115"/>
      <c r="Q75" s="96" t="s">
        <v>118</v>
      </c>
      <c r="R75" s="116">
        <v>21414110.041883551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46888245.952022761</v>
      </c>
      <c r="S77" s="96" t="s">
        <v>119</v>
      </c>
      <c r="T77" s="103">
        <v>46888245.952022761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0.59796052617666395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28037320.220972363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43117.801724999998</v>
      </c>
      <c r="L83" s="92" t="s">
        <v>64</v>
      </c>
      <c r="M83" s="72">
        <v>3000</v>
      </c>
      <c r="N83" s="94" t="s">
        <v>65</v>
      </c>
      <c r="O83" s="119">
        <v>14.372600575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722697.47471272503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722697.47471272503</v>
      </c>
      <c r="P87" s="100"/>
      <c r="Q87" s="96" t="s">
        <v>118</v>
      </c>
      <c r="R87" s="102">
        <v>722697.47471272503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126399.78832725561</v>
      </c>
      <c r="Q89" s="96" t="s">
        <v>118</v>
      </c>
      <c r="R89" s="72">
        <v>126399.78832725561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23589.444402499998</v>
      </c>
      <c r="L93" s="92" t="s">
        <v>64</v>
      </c>
      <c r="M93" s="72">
        <v>75</v>
      </c>
      <c r="N93" s="94" t="s">
        <v>65</v>
      </c>
      <c r="O93" s="95">
        <v>314.52592536666663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868.06874999999991</v>
      </c>
      <c r="L95" s="92" t="s">
        <v>64</v>
      </c>
      <c r="M95" s="72">
        <v>60</v>
      </c>
      <c r="N95" s="94" t="s">
        <v>65</v>
      </c>
      <c r="O95" s="95">
        <v>14.467812499999999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21.5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350.49373786666661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8762343.4466666654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8762343.4466666654</v>
      </c>
      <c r="P103"/>
      <c r="Q103" s="96" t="s">
        <v>118</v>
      </c>
      <c r="R103" s="102">
        <v>8762343.4466666654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1281054.6119026665</v>
      </c>
      <c r="P105"/>
      <c r="Q105" s="96" t="s">
        <v>118</v>
      </c>
      <c r="R105" s="102">
        <v>1281054.6119026665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364.86633844166658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2517573.3568514381</v>
      </c>
      <c r="P110" s="115"/>
      <c r="Q110" s="96" t="s">
        <v>118</v>
      </c>
      <c r="R110" s="126">
        <v>2517573.3568514381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13410068.678460751</v>
      </c>
      <c r="S112" s="96" t="s">
        <v>119</v>
      </c>
      <c r="T112" s="124">
        <v>13410068.678460751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15367</v>
      </c>
      <c r="L116" s="94" t="s">
        <v>115</v>
      </c>
      <c r="M116" s="100">
        <v>968.25</v>
      </c>
      <c r="N116" s="94" t="s">
        <v>65</v>
      </c>
      <c r="O116" s="127">
        <v>14879097.75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43117.801724999998</v>
      </c>
      <c r="L118" s="94" t="s">
        <v>115</v>
      </c>
      <c r="M118" s="100">
        <v>66</v>
      </c>
      <c r="N118" s="94" t="s">
        <v>65</v>
      </c>
      <c r="O118" s="127">
        <v>2845774.9138499997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43117.801724999998</v>
      </c>
      <c r="L120" s="94" t="s">
        <v>115</v>
      </c>
      <c r="M120" s="100">
        <v>3.75</v>
      </c>
      <c r="N120" s="94" t="s">
        <v>65</v>
      </c>
      <c r="O120" s="128">
        <v>161691.75646874998</v>
      </c>
      <c r="T120" s="110"/>
    </row>
    <row r="121" spans="1:20" x14ac:dyDescent="0.3">
      <c r="A121" s="72">
        <v>10</v>
      </c>
      <c r="G121" s="96" t="s">
        <v>153</v>
      </c>
      <c r="K121" s="72">
        <v>19062.044852500003</v>
      </c>
      <c r="L121" s="94" t="s">
        <v>115</v>
      </c>
      <c r="M121" s="100">
        <v>36.25</v>
      </c>
      <c r="N121" s="94" t="s">
        <v>65</v>
      </c>
      <c r="O121" s="128">
        <v>690999.12590312515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43117.801724999998</v>
      </c>
      <c r="L123" s="94" t="s">
        <v>115</v>
      </c>
      <c r="M123" s="100">
        <v>13.5</v>
      </c>
      <c r="N123" s="94" t="s">
        <v>65</v>
      </c>
      <c r="O123" s="128">
        <v>582090.32328749995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43117.801724999998</v>
      </c>
      <c r="L125" s="94" t="s">
        <v>115</v>
      </c>
      <c r="M125" s="100">
        <v>81.25</v>
      </c>
      <c r="N125" s="94" t="s">
        <v>65</v>
      </c>
      <c r="O125" s="128">
        <v>3503321.39015625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41744.575055249996</v>
      </c>
      <c r="L127" s="94" t="s">
        <v>115</v>
      </c>
      <c r="M127" s="100">
        <v>95</v>
      </c>
      <c r="N127" s="94" t="s">
        <v>65</v>
      </c>
      <c r="O127" s="128">
        <v>3965734.6302487496</v>
      </c>
      <c r="T127" s="110"/>
    </row>
    <row r="128" spans="1:20" x14ac:dyDescent="0.3">
      <c r="F128" s="84"/>
      <c r="G128" s="72" t="s">
        <v>70</v>
      </c>
      <c r="K128" s="72">
        <v>1373.2266697499999</v>
      </c>
      <c r="L128" s="94" t="s">
        <v>115</v>
      </c>
      <c r="M128" s="100">
        <v>157.75</v>
      </c>
      <c r="N128" s="94" t="s">
        <v>65</v>
      </c>
      <c r="O128" s="128">
        <v>216626.5071530625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8464.6299999999974</v>
      </c>
      <c r="L129" s="94" t="s">
        <v>115</v>
      </c>
      <c r="M129" s="100">
        <v>36.5</v>
      </c>
      <c r="N129" s="94" t="s">
        <v>65</v>
      </c>
      <c r="O129" s="128">
        <v>308958.99499999988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41744.575055249996</v>
      </c>
      <c r="L131" s="94" t="s">
        <v>115</v>
      </c>
      <c r="M131" s="100">
        <v>83</v>
      </c>
      <c r="N131" s="94" t="s">
        <v>65</v>
      </c>
      <c r="O131" s="128">
        <v>3464799.7295857496</v>
      </c>
      <c r="T131" s="110"/>
    </row>
    <row r="132" spans="1:20" x14ac:dyDescent="0.3">
      <c r="F132" s="84"/>
      <c r="G132" s="72" t="s">
        <v>70</v>
      </c>
      <c r="K132" s="72">
        <v>1373.2266697499999</v>
      </c>
      <c r="L132" s="94" t="s">
        <v>115</v>
      </c>
      <c r="M132" s="100">
        <v>126</v>
      </c>
      <c r="N132" s="94" t="s">
        <v>65</v>
      </c>
      <c r="O132" s="128">
        <v>173026.56038849999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8464.6299999999974</v>
      </c>
      <c r="L133" s="94" t="s">
        <v>115</v>
      </c>
      <c r="M133" s="100">
        <v>17.25</v>
      </c>
      <c r="N133" s="94" t="s">
        <v>65</v>
      </c>
      <c r="O133" s="128">
        <v>146014.86749999996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41744.575055249996</v>
      </c>
      <c r="L135" s="94" t="s">
        <v>115</v>
      </c>
      <c r="M135" s="100">
        <v>16</v>
      </c>
      <c r="N135" s="94" t="s">
        <v>65</v>
      </c>
      <c r="O135" s="128">
        <v>667913.20088399993</v>
      </c>
      <c r="T135" s="110"/>
    </row>
    <row r="136" spans="1:20" x14ac:dyDescent="0.3">
      <c r="F136" s="84"/>
      <c r="G136" s="72" t="s">
        <v>70</v>
      </c>
      <c r="K136" s="72">
        <v>1373.2266697499999</v>
      </c>
      <c r="L136" s="94" t="s">
        <v>115</v>
      </c>
      <c r="M136" s="100">
        <v>50.5</v>
      </c>
      <c r="N136" s="94" t="s">
        <v>65</v>
      </c>
      <c r="O136" s="128">
        <v>69347.946822375001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8464.6299999999974</v>
      </c>
      <c r="L137" s="94" t="s">
        <v>115</v>
      </c>
      <c r="M137" s="100">
        <v>17.25</v>
      </c>
      <c r="N137" s="94" t="s">
        <v>65</v>
      </c>
      <c r="O137" s="128">
        <v>146014.86749999996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2896.69508</v>
      </c>
      <c r="L139" s="94" t="s">
        <v>115</v>
      </c>
      <c r="M139" s="100">
        <v>87.35</v>
      </c>
      <c r="N139" s="94" t="s">
        <v>65</v>
      </c>
      <c r="O139" s="128">
        <v>253026.31523799998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313.34255812499998</v>
      </c>
      <c r="L140" s="94" t="s">
        <v>115</v>
      </c>
      <c r="M140" s="100">
        <v>18.96</v>
      </c>
      <c r="N140" s="94" t="s">
        <v>65</v>
      </c>
      <c r="O140" s="128">
        <v>5940.9749020500003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29507.816419363811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43117.801724999998</v>
      </c>
      <c r="L144" s="94" t="s">
        <v>115</v>
      </c>
      <c r="M144" s="100">
        <v>41.990597747498747</v>
      </c>
      <c r="N144" s="94" t="s">
        <v>65</v>
      </c>
      <c r="O144" s="129">
        <v>1810542.2679908825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33920429.939298354</v>
      </c>
      <c r="Q146" s="96" t="s">
        <v>168</v>
      </c>
      <c r="R146"/>
      <c r="T146" s="126">
        <v>33920429.939298354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47330498.617759109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0.67362257309684026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31882892.264851332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120400</v>
      </c>
      <c r="Q157" s="96" t="s">
        <v>118</v>
      </c>
      <c r="R157" s="102">
        <v>120400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21057.96</v>
      </c>
      <c r="P159" s="109"/>
      <c r="Q159" s="96" t="s">
        <v>118</v>
      </c>
      <c r="R159" s="134">
        <v>21057.96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43117.801724999998</v>
      </c>
      <c r="L161" s="92" t="s">
        <v>64</v>
      </c>
      <c r="M161" s="72">
        <v>6400</v>
      </c>
      <c r="N161" s="94"/>
      <c r="O161" s="135">
        <v>7.7371565195312497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389047.44127158984</v>
      </c>
      <c r="P164" s="109"/>
      <c r="Q164" s="96" t="s">
        <v>118</v>
      </c>
      <c r="R164" s="102">
        <v>389047.44127158984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68044.397478401064</v>
      </c>
      <c r="P166" s="109"/>
      <c r="Q166" s="96" t="s">
        <v>118</v>
      </c>
      <c r="R166" s="134">
        <v>68044.397478401064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8.7371565195312506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90429.412708331089</v>
      </c>
      <c r="P170" s="115"/>
      <c r="Q170" s="96" t="s">
        <v>118</v>
      </c>
      <c r="R170" s="134">
        <v>90429.412708331089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44.117801725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1985301.0776249999</v>
      </c>
      <c r="Q176" s="96" t="s">
        <v>118</v>
      </c>
      <c r="R176" s="124">
        <v>1985301.0776249999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290251.01754877501</v>
      </c>
      <c r="P178" s="109"/>
      <c r="Q178" s="96" t="s">
        <v>118</v>
      </c>
      <c r="R178" s="134">
        <v>290251.01754877501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118.49495938666668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4171022.570410667</v>
      </c>
      <c r="Q184" s="96" t="s">
        <v>118</v>
      </c>
      <c r="R184" s="124">
        <v>4171022.570410667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609803.49979403953</v>
      </c>
      <c r="P186" s="109"/>
      <c r="Q186" s="96" t="s">
        <v>118</v>
      </c>
      <c r="R186" s="134">
        <v>609803.49979403953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4818981.7434748691</v>
      </c>
      <c r="L189" s="92" t="s">
        <v>64</v>
      </c>
      <c r="M189" s="72">
        <v>22376</v>
      </c>
      <c r="N189" s="94" t="s">
        <v>65</v>
      </c>
      <c r="O189" s="137">
        <v>215.36386054142247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5793287.8485642644</v>
      </c>
      <c r="Q192" s="96" t="s">
        <v>118</v>
      </c>
      <c r="R192" s="124">
        <v>5793287.8485642644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846978.68346009543</v>
      </c>
      <c r="P194" s="109"/>
      <c r="Q194" s="96" t="s">
        <v>118</v>
      </c>
      <c r="R194" s="134">
        <v>846978.68346009543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377.97662165308913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2608034.153686855</v>
      </c>
      <c r="P198" s="115"/>
      <c r="Q198" s="96" t="s">
        <v>118</v>
      </c>
      <c r="R198" s="126">
        <v>2608034.153686855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16993658.062548019</v>
      </c>
      <c r="S200" s="96" t="s">
        <v>119</v>
      </c>
      <c r="T200" s="102">
        <v>16993658.062548019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43117.801724999998</v>
      </c>
      <c r="L206" s="94" t="s">
        <v>115</v>
      </c>
      <c r="M206" s="100">
        <v>26.5</v>
      </c>
      <c r="N206" s="94" t="s">
        <v>65</v>
      </c>
      <c r="O206" s="120">
        <v>1142621.7457124998</v>
      </c>
      <c r="Q206" s="96" t="s">
        <v>118</v>
      </c>
      <c r="R206" s="72">
        <v>1142621.7457124998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15701725.419300931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4818981.7434748691</v>
      </c>
      <c r="L210" s="94" t="s">
        <v>115</v>
      </c>
      <c r="M210" s="100">
        <v>3.76</v>
      </c>
      <c r="N210" s="94" t="s">
        <v>65</v>
      </c>
      <c r="O210" s="128">
        <v>18119371.355465505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7065776.438685419</v>
      </c>
    </row>
    <row r="214" spans="1:18" x14ac:dyDescent="0.3">
      <c r="G214"/>
      <c r="H214" s="72" t="s">
        <v>193</v>
      </c>
      <c r="I214"/>
      <c r="O214" s="119">
        <v>10871622.813279303</v>
      </c>
    </row>
    <row r="215" spans="1:18" x14ac:dyDescent="0.3">
      <c r="G215"/>
      <c r="H215" s="72" t="s">
        <v>194</v>
      </c>
      <c r="I215"/>
      <c r="O215" s="100">
        <v>17937399.251964722</v>
      </c>
      <c r="Q215" s="96" t="s">
        <v>118</v>
      </c>
      <c r="R215" s="72">
        <v>17937399.251964722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17937399.251964722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2622447.7706372421</v>
      </c>
      <c r="Q221" s="96" t="s">
        <v>118</v>
      </c>
      <c r="R221" s="124">
        <v>2622447.7706372421</v>
      </c>
    </row>
    <row r="222" spans="1:18" ht="3.9" customHeight="1" x14ac:dyDescent="0.3"/>
    <row r="223" spans="1:18" x14ac:dyDescent="0.3">
      <c r="H223" s="72" t="s">
        <v>197</v>
      </c>
      <c r="O223" s="100">
        <v>17937399.251964722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3790016.6503674509</v>
      </c>
      <c r="Q225" s="96" t="s">
        <v>118</v>
      </c>
      <c r="R225" s="124">
        <v>3790016.6503674509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8635948.9806155134</v>
      </c>
      <c r="Q228" s="97"/>
    </row>
    <row r="229" spans="1:22" x14ac:dyDescent="0.3">
      <c r="H229" s="72" t="s">
        <v>204</v>
      </c>
      <c r="I229"/>
      <c r="O229" s="119">
        <v>7247748.5421862025</v>
      </c>
      <c r="Q229" s="97"/>
    </row>
    <row r="230" spans="1:22" x14ac:dyDescent="0.3">
      <c r="H230" s="72" t="s">
        <v>205</v>
      </c>
      <c r="I230"/>
      <c r="O230" s="100">
        <v>15883697.522801716</v>
      </c>
      <c r="Q230" s="96" t="s">
        <v>118</v>
      </c>
      <c r="R230" s="72">
        <v>15883697.522801716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35489572.051278405</v>
      </c>
      <c r="Q233" s="96" t="s">
        <v>118</v>
      </c>
      <c r="R233" s="143">
        <v>35489572.051278405</v>
      </c>
    </row>
    <row r="234" spans="1:22" ht="6.75" customHeight="1" x14ac:dyDescent="0.3"/>
    <row r="235" spans="1:22" x14ac:dyDescent="0.3">
      <c r="E235" s="84" t="s">
        <v>208</v>
      </c>
      <c r="R235" s="102">
        <v>76865754.992762029</v>
      </c>
      <c r="S235" s="96" t="s">
        <v>119</v>
      </c>
      <c r="T235" s="144">
        <v>76865754.992762029</v>
      </c>
    </row>
    <row r="237" spans="1:22" x14ac:dyDescent="0.3">
      <c r="D237" s="84" t="s">
        <v>209</v>
      </c>
      <c r="T237" s="102">
        <v>93859413.055310041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0.32374269137931122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30386298.993808534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177399294.28536519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118.24431818181819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7.2501081159002441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29507.816419363811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17051.276705079319</v>
      </c>
      <c r="L256" s="94" t="s">
        <v>115</v>
      </c>
      <c r="M256" s="72">
        <v>100</v>
      </c>
      <c r="N256" s="94" t="s">
        <v>65</v>
      </c>
      <c r="O256" s="95">
        <v>1705127.6705079318</v>
      </c>
    </row>
    <row r="257" spans="1:18" x14ac:dyDescent="0.3">
      <c r="A257" s="72">
        <v>3</v>
      </c>
      <c r="D257"/>
      <c r="I257" s="96" t="s">
        <v>221</v>
      </c>
      <c r="K257" s="72">
        <v>13739.708981137588</v>
      </c>
      <c r="L257" s="94" t="s">
        <v>115</v>
      </c>
      <c r="M257" s="72">
        <v>110</v>
      </c>
      <c r="N257" s="94" t="s">
        <v>65</v>
      </c>
      <c r="O257" s="95">
        <v>1511367.9879251346</v>
      </c>
    </row>
    <row r="258" spans="1:18" x14ac:dyDescent="0.3">
      <c r="A258" s="72">
        <v>4</v>
      </c>
      <c r="D258"/>
      <c r="I258" s="96" t="s">
        <v>94</v>
      </c>
      <c r="K258" s="72">
        <v>12326.816038783098</v>
      </c>
      <c r="L258" s="94" t="s">
        <v>115</v>
      </c>
      <c r="M258" s="72">
        <v>130</v>
      </c>
      <c r="N258" s="94" t="s">
        <v>65</v>
      </c>
      <c r="O258" s="119">
        <v>1602486.0850418026</v>
      </c>
    </row>
    <row r="259" spans="1:18" x14ac:dyDescent="0.3">
      <c r="D259"/>
      <c r="E259" s="84" t="s">
        <v>222</v>
      </c>
      <c r="O259" s="128">
        <v>4818981.7434748691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1705127.6705079318</v>
      </c>
      <c r="L262" s="94" t="s">
        <v>115</v>
      </c>
      <c r="M262" s="100">
        <v>139.41</v>
      </c>
      <c r="N262" s="94" t="s">
        <v>65</v>
      </c>
      <c r="O262" s="95">
        <v>237711848.54551077</v>
      </c>
    </row>
    <row r="263" spans="1:18" x14ac:dyDescent="0.3">
      <c r="D263"/>
      <c r="I263" s="96" t="s">
        <v>225</v>
      </c>
      <c r="K263" s="72">
        <v>1511367.9879251346</v>
      </c>
      <c r="L263" s="94" t="s">
        <v>115</v>
      </c>
      <c r="M263" s="100">
        <v>141.97</v>
      </c>
      <c r="N263" s="94" t="s">
        <v>65</v>
      </c>
      <c r="O263" s="95">
        <v>214568913.24573135</v>
      </c>
    </row>
    <row r="264" spans="1:18" x14ac:dyDescent="0.3">
      <c r="D264"/>
      <c r="I264" s="96" t="s">
        <v>226</v>
      </c>
      <c r="K264" s="72">
        <v>1602486.0850418026</v>
      </c>
      <c r="L264" s="94" t="s">
        <v>115</v>
      </c>
      <c r="M264" s="100">
        <v>158.11000000000001</v>
      </c>
      <c r="N264" s="94" t="s">
        <v>65</v>
      </c>
      <c r="O264" s="119">
        <v>253369074.90595943</v>
      </c>
    </row>
    <row r="265" spans="1:18" x14ac:dyDescent="0.3">
      <c r="D265"/>
      <c r="E265"/>
      <c r="F265" s="84" t="s">
        <v>227</v>
      </c>
      <c r="O265" s="128">
        <v>705649836.69720149</v>
      </c>
      <c r="Q265" s="96" t="s">
        <v>118</v>
      </c>
      <c r="R265" s="102">
        <v>705649836.69720149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70564983.669720158</v>
      </c>
      <c r="Q267" s="96" t="s">
        <v>118</v>
      </c>
      <c r="R267" s="72">
        <v>70564983.669720158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705649836.69720149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49395488.568804108</v>
      </c>
      <c r="Q271" s="96" t="s">
        <v>118</v>
      </c>
      <c r="R271" s="143">
        <v>49395488.568804108</v>
      </c>
    </row>
    <row r="272" spans="1:18" x14ac:dyDescent="0.3">
      <c r="D272"/>
      <c r="E272" s="84" t="s">
        <v>230</v>
      </c>
      <c r="F272"/>
      <c r="R272" s="102">
        <v>825610308.93572581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1419582882.051136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35489572.051278397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40</v>
      </c>
    </row>
    <row r="5" spans="1:20" x14ac:dyDescent="0.3">
      <c r="A5"/>
      <c r="D5" s="77" t="s">
        <v>1044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418.07124999999996</v>
      </c>
      <c r="L12" s="92" t="s">
        <v>64</v>
      </c>
      <c r="M12" s="93">
        <v>20</v>
      </c>
      <c r="N12" s="94" t="s">
        <v>65</v>
      </c>
      <c r="O12" s="95">
        <v>20.9035625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334.32249249999995</v>
      </c>
      <c r="L13" s="92" t="s">
        <v>64</v>
      </c>
      <c r="M13" s="93">
        <v>25</v>
      </c>
      <c r="N13" s="94" t="s">
        <v>65</v>
      </c>
      <c r="O13" s="95">
        <v>13.3728997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302.85218374999999</v>
      </c>
      <c r="L14" s="92" t="s">
        <v>64</v>
      </c>
      <c r="M14" s="93">
        <v>25</v>
      </c>
      <c r="N14" s="94" t="s">
        <v>65</v>
      </c>
      <c r="O14" s="95">
        <v>12.114087350000002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235.83019100000001</v>
      </c>
      <c r="L15" s="92" t="s">
        <v>64</v>
      </c>
      <c r="M15" s="95">
        <v>22.083333333333332</v>
      </c>
      <c r="N15" s="94" t="s">
        <v>65</v>
      </c>
      <c r="O15" s="95">
        <v>10.679102988679245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118.98504274999998</v>
      </c>
      <c r="L16" s="92" t="s">
        <v>64</v>
      </c>
      <c r="M16" s="95">
        <v>16.666666666666668</v>
      </c>
      <c r="N16" s="94" t="s">
        <v>65</v>
      </c>
      <c r="O16" s="95">
        <v>7.1391025649999982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103.79249999999999</v>
      </c>
      <c r="L18" s="92" t="s">
        <v>64</v>
      </c>
      <c r="M18" s="93">
        <v>91</v>
      </c>
      <c r="N18" s="94" t="s">
        <v>65</v>
      </c>
      <c r="O18" s="95">
        <v>1.1405769230769229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93.740000000000009</v>
      </c>
      <c r="L19" s="92" t="s">
        <v>64</v>
      </c>
      <c r="M19" s="93">
        <v>58.5</v>
      </c>
      <c r="N19" s="94" t="s">
        <v>65</v>
      </c>
      <c r="O19" s="95">
        <v>1.6023931623931627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36.403750000000002</v>
      </c>
      <c r="L20" s="92" t="s">
        <v>64</v>
      </c>
      <c r="M20" s="93">
        <v>58.5</v>
      </c>
      <c r="N20" s="94" t="s">
        <v>65</v>
      </c>
      <c r="O20" s="95">
        <v>0.62228632478632484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81.638750000000002</v>
      </c>
      <c r="L21" s="92" t="s">
        <v>64</v>
      </c>
      <c r="M21" s="93">
        <v>16.5</v>
      </c>
      <c r="N21" s="94" t="s">
        <v>65</v>
      </c>
      <c r="O21" s="95">
        <v>4.9478030303030307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122.02124999999999</v>
      </c>
      <c r="L22" s="92" t="s">
        <v>64</v>
      </c>
      <c r="M22" s="93">
        <v>16.5</v>
      </c>
      <c r="N22" s="94" t="s">
        <v>65</v>
      </c>
      <c r="O22" s="95">
        <v>7.3952272727272721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0.66500000000000004</v>
      </c>
      <c r="L23" s="92" t="s">
        <v>64</v>
      </c>
      <c r="M23" s="93">
        <v>16.5</v>
      </c>
      <c r="N23" s="94" t="s">
        <v>65</v>
      </c>
      <c r="O23" s="95">
        <v>4.0303030303030306E-2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54.664999999999992</v>
      </c>
      <c r="L24" s="92" t="s">
        <v>64</v>
      </c>
      <c r="M24" s="93">
        <v>8.5</v>
      </c>
      <c r="N24" s="94" t="s">
        <v>65</v>
      </c>
      <c r="O24" s="95">
        <v>6.4311764705882339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5.5162499999999994</v>
      </c>
      <c r="L25" s="92" t="s">
        <v>64</v>
      </c>
      <c r="M25" s="93">
        <v>8.5</v>
      </c>
      <c r="N25" s="94" t="s">
        <v>65</v>
      </c>
      <c r="O25" s="95">
        <v>0.64897058823529408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0.80499999999999994</v>
      </c>
      <c r="L27" s="92" t="s">
        <v>64</v>
      </c>
      <c r="M27" s="93">
        <v>8.5</v>
      </c>
      <c r="N27" s="94" t="s">
        <v>65</v>
      </c>
      <c r="O27" s="95">
        <v>9.4705882352941168E-2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22</v>
      </c>
      <c r="L28" s="92" t="s">
        <v>64</v>
      </c>
      <c r="M28" s="72">
        <v>20</v>
      </c>
      <c r="N28" s="94" t="s">
        <v>65</v>
      </c>
      <c r="O28" s="95">
        <v>1.1000000000000001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22</v>
      </c>
      <c r="L29" s="92" t="s">
        <v>64</v>
      </c>
      <c r="M29" s="72">
        <v>200</v>
      </c>
      <c r="N29" s="94" t="s">
        <v>65</v>
      </c>
      <c r="O29" s="95">
        <v>0.11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752.39374249999992</v>
      </c>
      <c r="L31" s="92" t="s">
        <v>64</v>
      </c>
      <c r="M31" s="72">
        <v>525</v>
      </c>
      <c r="N31" s="94" t="s">
        <v>65</v>
      </c>
      <c r="O31" s="95">
        <v>1.4331309380952379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752.39374249999992</v>
      </c>
      <c r="L33" s="92" t="s">
        <v>64</v>
      </c>
      <c r="M33" s="72">
        <v>525</v>
      </c>
      <c r="N33" s="94" t="s">
        <v>65</v>
      </c>
      <c r="O33" s="95">
        <v>1.4331309380952379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534.19374999999991</v>
      </c>
      <c r="L35" s="92" t="s">
        <v>64</v>
      </c>
      <c r="M35" s="72">
        <v>350</v>
      </c>
      <c r="N35" s="94" t="s">
        <v>65</v>
      </c>
      <c r="O35" s="95">
        <v>1.526267857142857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218.19999249999998</v>
      </c>
      <c r="L36" s="92" t="s">
        <v>64</v>
      </c>
      <c r="M36" s="72">
        <v>265</v>
      </c>
      <c r="N36" s="94" t="s">
        <v>65</v>
      </c>
      <c r="O36" s="95">
        <v>0.82339619811320752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3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1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752.39374249999992</v>
      </c>
      <c r="L41" s="92" t="s">
        <v>64</v>
      </c>
      <c r="M41" s="72">
        <v>500</v>
      </c>
      <c r="N41" s="92" t="s">
        <v>65</v>
      </c>
      <c r="O41" s="95">
        <v>1.5047874849999998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657.66741749999994</v>
      </c>
      <c r="L42" s="92" t="s">
        <v>64</v>
      </c>
      <c r="M42" s="72">
        <v>350</v>
      </c>
      <c r="N42" s="92" t="s">
        <v>65</v>
      </c>
      <c r="O42" s="95">
        <v>1.879049764285714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3</v>
      </c>
      <c r="Q45" s="97"/>
    </row>
    <row r="46" spans="1:21" x14ac:dyDescent="0.3">
      <c r="C46">
        <v>16</v>
      </c>
      <c r="G46" s="84"/>
      <c r="H46" s="84" t="s">
        <v>102</v>
      </c>
      <c r="K46" s="72">
        <v>499.2475</v>
      </c>
      <c r="L46" s="92" t="s">
        <v>64</v>
      </c>
      <c r="M46" s="72">
        <v>750</v>
      </c>
      <c r="N46" s="94" t="s">
        <v>65</v>
      </c>
      <c r="O46" s="95">
        <v>0.66566333333333338</v>
      </c>
      <c r="Q46" s="97"/>
    </row>
    <row r="47" spans="1:21" x14ac:dyDescent="0.3">
      <c r="C47">
        <v>15</v>
      </c>
      <c r="G47" s="84"/>
      <c r="H47" s="84" t="s">
        <v>70</v>
      </c>
      <c r="K47" s="72">
        <v>118.98504274999998</v>
      </c>
      <c r="L47" s="92" t="s">
        <v>64</v>
      </c>
      <c r="M47" s="72">
        <v>1000</v>
      </c>
      <c r="N47" s="94" t="s">
        <v>65</v>
      </c>
      <c r="O47" s="95">
        <v>0.11898504274999998</v>
      </c>
      <c r="Q47" s="97"/>
    </row>
    <row r="48" spans="1:21" x14ac:dyDescent="0.3">
      <c r="C48">
        <v>19</v>
      </c>
      <c r="G48" s="84" t="s">
        <v>103</v>
      </c>
      <c r="H48" s="84"/>
      <c r="K48" s="72">
        <v>499.2475</v>
      </c>
      <c r="L48" s="92" t="s">
        <v>64</v>
      </c>
      <c r="M48" s="72">
        <v>600</v>
      </c>
      <c r="N48" s="94" t="s">
        <v>65</v>
      </c>
      <c r="O48" s="95">
        <v>0.8320791666666667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4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0.5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113.05868851192768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5684930.0344452597</v>
      </c>
      <c r="Q63" s="96" t="s">
        <v>118</v>
      </c>
      <c r="R63" s="102">
        <v>5684930.0344452597</v>
      </c>
      <c r="S63" s="96" t="s">
        <v>119</v>
      </c>
      <c r="T63" s="103">
        <v>5684930.0344452597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0.8909719257452251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5065113.0605165623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5684930.0344452597</v>
      </c>
      <c r="Q69" s="96" t="s">
        <v>118</v>
      </c>
      <c r="R69" s="102">
        <v>5684930.0344452597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994294.26302447589</v>
      </c>
      <c r="P71" s="109"/>
      <c r="Q71" s="96" t="s">
        <v>118</v>
      </c>
      <c r="R71" s="112">
        <v>994294.26302447589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113.05868851192768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835825.27931575605</v>
      </c>
      <c r="P75" s="115"/>
      <c r="Q75" s="96" t="s">
        <v>118</v>
      </c>
      <c r="R75" s="116">
        <v>835825.27931575605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1830119.5423402321</v>
      </c>
      <c r="S77" s="96" t="s">
        <v>119</v>
      </c>
      <c r="T77" s="103">
        <v>1830119.5423402321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0.8909719257452251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1630585.1329828466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1461.450795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50283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50283</v>
      </c>
      <c r="P87" s="100"/>
      <c r="Q87" s="96" t="s">
        <v>118</v>
      </c>
      <c r="R87" s="102">
        <v>50283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8794.4966999999997</v>
      </c>
      <c r="Q89" s="96" t="s">
        <v>118</v>
      </c>
      <c r="R89" s="72">
        <v>8794.4966999999997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752.39374249999992</v>
      </c>
      <c r="L93" s="92" t="s">
        <v>64</v>
      </c>
      <c r="M93" s="72">
        <v>75</v>
      </c>
      <c r="N93" s="94" t="s">
        <v>65</v>
      </c>
      <c r="O93" s="95">
        <v>10.031916566666666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182.20249999999999</v>
      </c>
      <c r="L95" s="92" t="s">
        <v>64</v>
      </c>
      <c r="M95" s="72">
        <v>60</v>
      </c>
      <c r="N95" s="94" t="s">
        <v>65</v>
      </c>
      <c r="O95" s="95">
        <v>3.0367083333333329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0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13.0686249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326715.6225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326715.6225</v>
      </c>
      <c r="P103"/>
      <c r="Q103" s="96" t="s">
        <v>118</v>
      </c>
      <c r="R103" s="102">
        <v>326715.6225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47765.8240095</v>
      </c>
      <c r="P105"/>
      <c r="Q105" s="96" t="s">
        <v>118</v>
      </c>
      <c r="R105" s="102">
        <v>47765.8240095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14.0686249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97073.342986501186</v>
      </c>
      <c r="P110" s="115"/>
      <c r="Q110" s="96" t="s">
        <v>118</v>
      </c>
      <c r="R110" s="126">
        <v>97073.342986501186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530632.28619600122</v>
      </c>
      <c r="S112" s="96" t="s">
        <v>119</v>
      </c>
      <c r="T112" s="124">
        <v>530632.28619600122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650</v>
      </c>
      <c r="L116" s="94" t="s">
        <v>115</v>
      </c>
      <c r="M116" s="100">
        <v>968.25</v>
      </c>
      <c r="N116" s="94" t="s">
        <v>65</v>
      </c>
      <c r="O116" s="127">
        <v>629362.5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1461.450795</v>
      </c>
      <c r="L118" s="94" t="s">
        <v>115</v>
      </c>
      <c r="M118" s="100">
        <v>66</v>
      </c>
      <c r="N118" s="94" t="s">
        <v>65</v>
      </c>
      <c r="O118" s="127">
        <v>96455.752469999992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1461.450795</v>
      </c>
      <c r="L120" s="94" t="s">
        <v>115</v>
      </c>
      <c r="M120" s="100">
        <v>3.75</v>
      </c>
      <c r="N120" s="94" t="s">
        <v>65</v>
      </c>
      <c r="O120" s="128">
        <v>5480.4404812499997</v>
      </c>
      <c r="T120" s="110"/>
    </row>
    <row r="121" spans="1:20" x14ac:dyDescent="0.3">
      <c r="A121" s="72">
        <v>10</v>
      </c>
      <c r="G121" s="96" t="s">
        <v>153</v>
      </c>
      <c r="K121" s="72">
        <v>657.66741749999994</v>
      </c>
      <c r="L121" s="94" t="s">
        <v>115</v>
      </c>
      <c r="M121" s="100">
        <v>36.25</v>
      </c>
      <c r="N121" s="94" t="s">
        <v>65</v>
      </c>
      <c r="O121" s="128">
        <v>23840.443884374999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1461.450795</v>
      </c>
      <c r="L123" s="94" t="s">
        <v>115</v>
      </c>
      <c r="M123" s="100">
        <v>13.5</v>
      </c>
      <c r="N123" s="94" t="s">
        <v>65</v>
      </c>
      <c r="O123" s="128">
        <v>19729.5857325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1461.450795</v>
      </c>
      <c r="L125" s="94" t="s">
        <v>115</v>
      </c>
      <c r="M125" s="100">
        <v>81.25</v>
      </c>
      <c r="N125" s="94" t="s">
        <v>65</v>
      </c>
      <c r="O125" s="128">
        <v>118742.87709374999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1342.4657522499999</v>
      </c>
      <c r="L127" s="94" t="s">
        <v>115</v>
      </c>
      <c r="M127" s="100">
        <v>95</v>
      </c>
      <c r="N127" s="94" t="s">
        <v>65</v>
      </c>
      <c r="O127" s="128">
        <v>127534.24646374999</v>
      </c>
      <c r="T127" s="110"/>
    </row>
    <row r="128" spans="1:20" x14ac:dyDescent="0.3">
      <c r="F128" s="84"/>
      <c r="G128" s="72" t="s">
        <v>70</v>
      </c>
      <c r="K128" s="72">
        <v>118.98504274999998</v>
      </c>
      <c r="L128" s="94" t="s">
        <v>115</v>
      </c>
      <c r="M128" s="100">
        <v>157.75</v>
      </c>
      <c r="N128" s="94" t="s">
        <v>65</v>
      </c>
      <c r="O128" s="128">
        <v>18769.890493812498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499.2475</v>
      </c>
      <c r="L129" s="94" t="s">
        <v>115</v>
      </c>
      <c r="M129" s="100">
        <v>36.5</v>
      </c>
      <c r="N129" s="94" t="s">
        <v>65</v>
      </c>
      <c r="O129" s="128">
        <v>18222.533749999999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1342.4657522499999</v>
      </c>
      <c r="L131" s="94" t="s">
        <v>115</v>
      </c>
      <c r="M131" s="100">
        <v>83</v>
      </c>
      <c r="N131" s="94" t="s">
        <v>65</v>
      </c>
      <c r="O131" s="128">
        <v>111424.65743675</v>
      </c>
      <c r="T131" s="110"/>
    </row>
    <row r="132" spans="1:20" x14ac:dyDescent="0.3">
      <c r="F132" s="84"/>
      <c r="G132" s="72" t="s">
        <v>70</v>
      </c>
      <c r="K132" s="72">
        <v>118.98504274999998</v>
      </c>
      <c r="L132" s="94" t="s">
        <v>115</v>
      </c>
      <c r="M132" s="100">
        <v>126</v>
      </c>
      <c r="N132" s="94" t="s">
        <v>65</v>
      </c>
      <c r="O132" s="128">
        <v>14992.115386499998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499.2475</v>
      </c>
      <c r="L133" s="94" t="s">
        <v>115</v>
      </c>
      <c r="M133" s="100">
        <v>17.25</v>
      </c>
      <c r="N133" s="94" t="s">
        <v>65</v>
      </c>
      <c r="O133" s="128">
        <v>8612.0193749999999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1342.4657522499999</v>
      </c>
      <c r="L135" s="94" t="s">
        <v>115</v>
      </c>
      <c r="M135" s="100">
        <v>16</v>
      </c>
      <c r="N135" s="94" t="s">
        <v>65</v>
      </c>
      <c r="O135" s="128">
        <v>21479.452035999999</v>
      </c>
      <c r="T135" s="110"/>
    </row>
    <row r="136" spans="1:20" x14ac:dyDescent="0.3">
      <c r="F136" s="84"/>
      <c r="G136" s="72" t="s">
        <v>70</v>
      </c>
      <c r="K136" s="72">
        <v>118.98504274999998</v>
      </c>
      <c r="L136" s="94" t="s">
        <v>115</v>
      </c>
      <c r="M136" s="100">
        <v>50.5</v>
      </c>
      <c r="N136" s="94" t="s">
        <v>65</v>
      </c>
      <c r="O136" s="128">
        <v>6008.744658874999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499.2475</v>
      </c>
      <c r="L137" s="94" t="s">
        <v>115</v>
      </c>
      <c r="M137" s="100">
        <v>17.25</v>
      </c>
      <c r="N137" s="94" t="s">
        <v>65</v>
      </c>
      <c r="O137" s="128">
        <v>8612.0193749999999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103.512055</v>
      </c>
      <c r="L139" s="94" t="s">
        <v>115</v>
      </c>
      <c r="M139" s="100">
        <v>87.35</v>
      </c>
      <c r="N139" s="94" t="s">
        <v>65</v>
      </c>
      <c r="O139" s="128">
        <v>9041.7780042499999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29.634019374999994</v>
      </c>
      <c r="L140" s="94" t="s">
        <v>115</v>
      </c>
      <c r="M140" s="100">
        <v>18.96</v>
      </c>
      <c r="N140" s="94" t="s">
        <v>65</v>
      </c>
      <c r="O140" s="128">
        <v>561.86100734999991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1461.450795</v>
      </c>
      <c r="L144" s="94" t="s">
        <v>115</v>
      </c>
      <c r="M144" s="100">
        <v>41.990597747498747</v>
      </c>
      <c r="N144" s="94" t="s">
        <v>65</v>
      </c>
      <c r="O144" s="129">
        <v>61367.19246060725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1300238.1101097695</v>
      </c>
      <c r="Q146" s="96" t="s">
        <v>168</v>
      </c>
      <c r="R146"/>
      <c r="T146" s="126">
        <v>1300238.1101097695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1830870.3963057706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0.91070020777602867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1667374.0503266451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120400</v>
      </c>
      <c r="Q157" s="96" t="s">
        <v>118</v>
      </c>
      <c r="R157" s="102">
        <v>120400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21057.96</v>
      </c>
      <c r="P159" s="109"/>
      <c r="Q159" s="96" t="s">
        <v>118</v>
      </c>
      <c r="R159" s="134">
        <v>21057.96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1461.450795</v>
      </c>
      <c r="L161" s="92" t="s">
        <v>64</v>
      </c>
      <c r="M161" s="72">
        <v>6400</v>
      </c>
      <c r="N161" s="94"/>
      <c r="O161" s="135">
        <v>1.2283516867187501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61765.207863278913</v>
      </c>
      <c r="P164" s="109"/>
      <c r="Q164" s="96" t="s">
        <v>118</v>
      </c>
      <c r="R164" s="102">
        <v>61765.207863278913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10802.734855287481</v>
      </c>
      <c r="P166" s="109"/>
      <c r="Q166" s="96" t="s">
        <v>118</v>
      </c>
      <c r="R166" s="134">
        <v>10802.734855287481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2.2283516867187503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23063.399847208704</v>
      </c>
      <c r="P170" s="115"/>
      <c r="Q170" s="96" t="s">
        <v>118</v>
      </c>
      <c r="R170" s="134">
        <v>23063.399847208704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3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135000</v>
      </c>
      <c r="Q176" s="96" t="s">
        <v>118</v>
      </c>
      <c r="R176" s="124">
        <v>135000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19737</v>
      </c>
      <c r="P178" s="109"/>
      <c r="Q178" s="96" t="s">
        <v>118</v>
      </c>
      <c r="R178" s="134">
        <v>19737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4.260716106666667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149977.20695466668</v>
      </c>
      <c r="Q184" s="96" t="s">
        <v>118</v>
      </c>
      <c r="R184" s="124">
        <v>149977.20695466668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21926.667656772268</v>
      </c>
      <c r="P186" s="109"/>
      <c r="Q186" s="96" t="s">
        <v>118</v>
      </c>
      <c r="R186" s="134">
        <v>21926.667656772268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164367.3648586589</v>
      </c>
      <c r="L189" s="92" t="s">
        <v>64</v>
      </c>
      <c r="M189" s="72">
        <v>22376</v>
      </c>
      <c r="N189" s="94" t="s">
        <v>65</v>
      </c>
      <c r="O189" s="137">
        <v>7.3456991803118923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197599.30795038989</v>
      </c>
      <c r="Q192" s="96" t="s">
        <v>118</v>
      </c>
      <c r="R192" s="124">
        <v>197599.30795038989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28889.018822347003</v>
      </c>
      <c r="P194" s="109"/>
      <c r="Q194" s="96" t="s">
        <v>118</v>
      </c>
      <c r="R194" s="134">
        <v>28889.018822347003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14.60641528697856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100784.09020316861</v>
      </c>
      <c r="P198" s="115"/>
      <c r="Q198" s="96" t="s">
        <v>118</v>
      </c>
      <c r="R198" s="126">
        <v>100784.09020316861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891002.5941531196</v>
      </c>
      <c r="S200" s="96" t="s">
        <v>119</v>
      </c>
      <c r="T200" s="102">
        <v>891002.5941531196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1461.450795</v>
      </c>
      <c r="L206" s="94" t="s">
        <v>115</v>
      </c>
      <c r="M206" s="100">
        <v>26.5</v>
      </c>
      <c r="N206" s="94" t="s">
        <v>65</v>
      </c>
      <c r="O206" s="120">
        <v>38728.446067500001</v>
      </c>
      <c r="Q206" s="96" t="s">
        <v>118</v>
      </c>
      <c r="R206" s="72">
        <v>38728.446067500001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785117.27694807621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164367.3648586589</v>
      </c>
      <c r="L210" s="94" t="s">
        <v>115</v>
      </c>
      <c r="M210" s="100">
        <v>3.76</v>
      </c>
      <c r="N210" s="94" t="s">
        <v>65</v>
      </c>
      <c r="O210" s="128">
        <v>618021.29186855746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353302.77462663432</v>
      </c>
    </row>
    <row r="214" spans="1:18" x14ac:dyDescent="0.3">
      <c r="G214"/>
      <c r="H214" s="72" t="s">
        <v>193</v>
      </c>
      <c r="I214"/>
      <c r="O214" s="119">
        <v>370812.77512113447</v>
      </c>
    </row>
    <row r="215" spans="1:18" x14ac:dyDescent="0.3">
      <c r="G215"/>
      <c r="H215" s="72" t="s">
        <v>194</v>
      </c>
      <c r="I215"/>
      <c r="O215" s="100">
        <v>724115.54974776879</v>
      </c>
      <c r="Q215" s="96" t="s">
        <v>118</v>
      </c>
      <c r="R215" s="72">
        <v>724115.54974776879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724115.54974776879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105865.6933731238</v>
      </c>
      <c r="Q221" s="96" t="s">
        <v>118</v>
      </c>
      <c r="R221" s="124">
        <v>105865.6933731238</v>
      </c>
    </row>
    <row r="222" spans="1:18" ht="3.9" customHeight="1" x14ac:dyDescent="0.3"/>
    <row r="223" spans="1:18" x14ac:dyDescent="0.3">
      <c r="H223" s="72" t="s">
        <v>197</v>
      </c>
      <c r="O223" s="100">
        <v>724115.54974776879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152999.32569842436</v>
      </c>
      <c r="Q225" s="96" t="s">
        <v>118</v>
      </c>
      <c r="R225" s="124">
        <v>152999.32569842436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431814.50232144195</v>
      </c>
      <c r="Q228" s="97"/>
    </row>
    <row r="229" spans="1:22" x14ac:dyDescent="0.3">
      <c r="H229" s="72" t="s">
        <v>204</v>
      </c>
      <c r="I229"/>
      <c r="O229" s="119">
        <v>247208.51674742298</v>
      </c>
      <c r="Q229" s="97"/>
    </row>
    <row r="230" spans="1:22" x14ac:dyDescent="0.3">
      <c r="H230" s="72" t="s">
        <v>205</v>
      </c>
      <c r="I230"/>
      <c r="O230" s="100">
        <v>679023.01906886487</v>
      </c>
      <c r="Q230" s="96" t="s">
        <v>118</v>
      </c>
      <c r="R230" s="72">
        <v>679023.01906886487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1214729.7180286245</v>
      </c>
      <c r="Q233" s="96" t="s">
        <v>118</v>
      </c>
      <c r="R233" s="143">
        <v>1214729.7180286245</v>
      </c>
    </row>
    <row r="234" spans="1:22" ht="6.75" customHeight="1" x14ac:dyDescent="0.3"/>
    <row r="235" spans="1:22" x14ac:dyDescent="0.3">
      <c r="E235" s="84" t="s">
        <v>208</v>
      </c>
      <c r="R235" s="102">
        <v>2915461.7519843066</v>
      </c>
      <c r="S235" s="96" t="s">
        <v>119</v>
      </c>
      <c r="T235" s="144">
        <v>2915461.7519843066</v>
      </c>
    </row>
    <row r="237" spans="1:22" x14ac:dyDescent="0.3">
      <c r="D237" s="84" t="s">
        <v>209</v>
      </c>
      <c r="T237" s="102">
        <v>3806464.3461374263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0.8234770060980845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3134535.8635763507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11497608.107402405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553.66242455861357</v>
      </c>
      <c r="L256" s="94" t="s">
        <v>115</v>
      </c>
      <c r="M256" s="72">
        <v>100</v>
      </c>
      <c r="N256" s="94" t="s">
        <v>65</v>
      </c>
      <c r="O256" s="95">
        <v>55366.242455861357</v>
      </c>
    </row>
    <row r="257" spans="1:18" x14ac:dyDescent="0.3">
      <c r="A257" s="72">
        <v>3</v>
      </c>
      <c r="D257"/>
      <c r="I257" s="96" t="s">
        <v>221</v>
      </c>
      <c r="K257" s="72">
        <v>450.56828772913457</v>
      </c>
      <c r="L257" s="94" t="s">
        <v>115</v>
      </c>
      <c r="M257" s="72">
        <v>110</v>
      </c>
      <c r="N257" s="94" t="s">
        <v>65</v>
      </c>
      <c r="O257" s="95">
        <v>49562.511650204804</v>
      </c>
    </row>
    <row r="258" spans="1:18" x14ac:dyDescent="0.3">
      <c r="A258" s="72">
        <v>4</v>
      </c>
      <c r="D258"/>
      <c r="I258" s="96" t="s">
        <v>94</v>
      </c>
      <c r="K258" s="72">
        <v>457.22008271225178</v>
      </c>
      <c r="L258" s="94" t="s">
        <v>115</v>
      </c>
      <c r="M258" s="72">
        <v>130</v>
      </c>
      <c r="N258" s="94" t="s">
        <v>65</v>
      </c>
      <c r="O258" s="119">
        <v>59438.610752592729</v>
      </c>
    </row>
    <row r="259" spans="1:18" x14ac:dyDescent="0.3">
      <c r="D259"/>
      <c r="E259" s="84" t="s">
        <v>222</v>
      </c>
      <c r="O259" s="128">
        <v>164367.3648586589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55366.242455861357</v>
      </c>
      <c r="L262" s="94" t="s">
        <v>115</v>
      </c>
      <c r="M262" s="100">
        <v>139.41</v>
      </c>
      <c r="N262" s="94" t="s">
        <v>65</v>
      </c>
      <c r="O262" s="95">
        <v>7718607.8607716318</v>
      </c>
    </row>
    <row r="263" spans="1:18" x14ac:dyDescent="0.3">
      <c r="D263"/>
      <c r="I263" s="96" t="s">
        <v>225</v>
      </c>
      <c r="K263" s="72">
        <v>49562.511650204804</v>
      </c>
      <c r="L263" s="94" t="s">
        <v>115</v>
      </c>
      <c r="M263" s="100">
        <v>141.97</v>
      </c>
      <c r="N263" s="94" t="s">
        <v>65</v>
      </c>
      <c r="O263" s="95">
        <v>7036389.7789795762</v>
      </c>
    </row>
    <row r="264" spans="1:18" x14ac:dyDescent="0.3">
      <c r="D264"/>
      <c r="I264" s="96" t="s">
        <v>226</v>
      </c>
      <c r="K264" s="72">
        <v>59438.610752592729</v>
      </c>
      <c r="L264" s="94" t="s">
        <v>115</v>
      </c>
      <c r="M264" s="100">
        <v>158.11000000000001</v>
      </c>
      <c r="N264" s="94" t="s">
        <v>65</v>
      </c>
      <c r="O264" s="119">
        <v>9397838.7460924368</v>
      </c>
    </row>
    <row r="265" spans="1:18" x14ac:dyDescent="0.3">
      <c r="D265"/>
      <c r="E265"/>
      <c r="F265" s="84" t="s">
        <v>227</v>
      </c>
      <c r="O265" s="128">
        <v>24152836.385843642</v>
      </c>
      <c r="Q265" s="96" t="s">
        <v>118</v>
      </c>
      <c r="R265" s="102">
        <v>24152836.385843642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2415283.6385843642</v>
      </c>
      <c r="Q267" s="96" t="s">
        <v>118</v>
      </c>
      <c r="R267" s="72">
        <v>2415283.6385843642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24152836.385843642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1690698.547009055</v>
      </c>
      <c r="Q271" s="96" t="s">
        <v>118</v>
      </c>
      <c r="R271" s="143">
        <v>1690698.547009055</v>
      </c>
    </row>
    <row r="272" spans="1:18" x14ac:dyDescent="0.3">
      <c r="D272"/>
      <c r="E272" s="84" t="s">
        <v>230</v>
      </c>
      <c r="F272"/>
      <c r="R272" s="102">
        <v>28258818.571437061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48589188.721144982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1214729.7180286245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774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145650000</v>
      </c>
      <c r="H10" s="10"/>
      <c r="I10" s="5"/>
      <c r="J10" s="5"/>
    </row>
    <row r="11" spans="1:10" x14ac:dyDescent="0.3">
      <c r="A11" s="5"/>
      <c r="B11" s="9" t="s">
        <v>775</v>
      </c>
      <c r="C11" s="9"/>
      <c r="D11" s="9"/>
      <c r="E11" s="9"/>
      <c r="F11" s="9"/>
      <c r="G11" s="65">
        <v>58557000</v>
      </c>
      <c r="H11" s="10"/>
      <c r="I11" s="15"/>
      <c r="J11" s="5"/>
    </row>
    <row r="12" spans="1:10" x14ac:dyDescent="0.3">
      <c r="A12" s="5"/>
      <c r="B12" s="16" t="s">
        <v>776</v>
      </c>
      <c r="C12" s="9"/>
      <c r="D12" s="9"/>
      <c r="E12" s="9"/>
      <c r="F12" s="17" t="s">
        <v>8</v>
      </c>
      <c r="G12" s="18">
        <v>87093000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46888000</v>
      </c>
      <c r="H15" s="10"/>
      <c r="I15" s="15"/>
      <c r="J15" s="5"/>
    </row>
    <row r="16" spans="1:10" x14ac:dyDescent="0.3">
      <c r="A16" s="5"/>
      <c r="B16" s="9" t="s">
        <v>775</v>
      </c>
      <c r="C16" s="9"/>
      <c r="D16" s="9"/>
      <c r="E16" s="9"/>
      <c r="F16" s="9"/>
      <c r="G16" s="65">
        <v>18851000</v>
      </c>
      <c r="H16" s="10"/>
      <c r="I16" s="15"/>
      <c r="J16" s="5"/>
    </row>
    <row r="17" spans="1:10" x14ac:dyDescent="0.3">
      <c r="A17" s="5"/>
      <c r="B17" s="16" t="s">
        <v>776</v>
      </c>
      <c r="C17" s="9"/>
      <c r="D17" s="9"/>
      <c r="E17" s="9"/>
      <c r="F17" s="17" t="s">
        <v>10</v>
      </c>
      <c r="G17" s="18">
        <v>28037000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47330000</v>
      </c>
      <c r="H20" s="10"/>
      <c r="I20" s="19"/>
      <c r="J20" s="5"/>
    </row>
    <row r="21" spans="1:10" x14ac:dyDescent="0.3">
      <c r="A21" s="5"/>
      <c r="B21" s="9" t="s">
        <v>777</v>
      </c>
      <c r="C21" s="9"/>
      <c r="D21" s="9"/>
      <c r="E21" s="9"/>
      <c r="F21" s="9"/>
      <c r="G21" s="65">
        <v>15447000</v>
      </c>
      <c r="H21" s="10"/>
      <c r="I21" s="5"/>
      <c r="J21" s="5"/>
    </row>
    <row r="22" spans="1:10" x14ac:dyDescent="0.3">
      <c r="A22" s="5"/>
      <c r="B22" s="16" t="s">
        <v>778</v>
      </c>
      <c r="C22" s="9"/>
      <c r="D22" s="9"/>
      <c r="E22" s="9"/>
      <c r="F22" s="17" t="s">
        <v>15</v>
      </c>
      <c r="G22" s="18">
        <v>31883000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93859000</v>
      </c>
      <c r="H25" s="21"/>
      <c r="I25" s="7"/>
      <c r="J25" s="7"/>
    </row>
    <row r="26" spans="1:10" x14ac:dyDescent="0.3">
      <c r="A26" s="9"/>
      <c r="B26" s="9" t="s">
        <v>779</v>
      </c>
      <c r="C26" s="9"/>
      <c r="D26" s="9"/>
      <c r="E26" s="9"/>
      <c r="F26" s="20"/>
      <c r="G26" s="67">
        <v>63473000</v>
      </c>
      <c r="H26" s="10"/>
      <c r="I26" s="22"/>
      <c r="J26" s="22"/>
    </row>
    <row r="27" spans="1:10" ht="15" thickBot="1" x14ac:dyDescent="0.35">
      <c r="A27" s="9"/>
      <c r="B27" s="16" t="s">
        <v>780</v>
      </c>
      <c r="C27" s="8"/>
      <c r="D27" s="8"/>
      <c r="E27" s="8"/>
      <c r="F27" s="17" t="s">
        <v>20</v>
      </c>
      <c r="G27" s="68">
        <v>30386000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177399000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177399000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s">
        <v>391</v>
      </c>
      <c r="C33" s="25"/>
      <c r="D33" s="25"/>
      <c r="E33" s="25"/>
      <c r="F33" s="26"/>
      <c r="G33" s="18">
        <v>-430000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s">
        <v>668</v>
      </c>
      <c r="C35" s="25"/>
      <c r="D35" s="25"/>
      <c r="E35" s="25"/>
      <c r="F35" s="26"/>
      <c r="G35" s="18">
        <v>176969000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156328000</v>
      </c>
      <c r="H36" s="28" t="s">
        <v>29</v>
      </c>
      <c r="I36" s="45">
        <v>234612000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333727000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43117.801724999998</v>
      </c>
      <c r="H45" s="55"/>
      <c r="I45" s="55">
        <v>44056.162937499997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1373.2266697499999</v>
      </c>
      <c r="H46" s="55"/>
      <c r="I46" s="55">
        <v>1489.5450277499999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8464.6299999999974</v>
      </c>
      <c r="H47" s="55"/>
      <c r="I47" s="55">
        <v>8777.3674999999985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3383000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52613.626491867617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7739.8890168026073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5.9969929613524493E-2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5.9882682483324304E-2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5.9926306048424402E-2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1826" priority="18" stopIfTrue="1" operator="equal">
      <formula>0</formula>
    </cfRule>
  </conditionalFormatting>
  <conditionalFormatting sqref="G39">
    <cfRule type="expression" dxfId="1825" priority="19" stopIfTrue="1">
      <formula>#REF!&gt;($G$29)</formula>
    </cfRule>
    <cfRule type="cellIs" dxfId="1824" priority="20" stopIfTrue="1" operator="lessThanOrEqual">
      <formula>$G$29</formula>
    </cfRule>
  </conditionalFormatting>
  <conditionalFormatting sqref="G30">
    <cfRule type="expression" dxfId="1823" priority="15">
      <formula>G30=0</formula>
    </cfRule>
  </conditionalFormatting>
  <conditionalFormatting sqref="B30">
    <cfRule type="expression" dxfId="1822" priority="14">
      <formula>G30=0</formula>
    </cfRule>
  </conditionalFormatting>
  <conditionalFormatting sqref="B33">
    <cfRule type="expression" dxfId="1821" priority="11">
      <formula>G33=0</formula>
    </cfRule>
  </conditionalFormatting>
  <conditionalFormatting sqref="B34">
    <cfRule type="expression" dxfId="1820" priority="21">
      <formula>G34=0</formula>
    </cfRule>
  </conditionalFormatting>
  <conditionalFormatting sqref="G34">
    <cfRule type="expression" dxfId="1819" priority="12">
      <formula>G34=0</formula>
    </cfRule>
  </conditionalFormatting>
  <conditionalFormatting sqref="B35">
    <cfRule type="expression" dxfId="1818" priority="10">
      <formula>G33+G34=0</formula>
    </cfRule>
  </conditionalFormatting>
  <conditionalFormatting sqref="G35">
    <cfRule type="expression" dxfId="1817" priority="9">
      <formula>G33+G34=0</formula>
    </cfRule>
  </conditionalFormatting>
  <conditionalFormatting sqref="B31:G31">
    <cfRule type="expression" dxfId="1816" priority="16" stopIfTrue="1">
      <formula>$G$31&lt;=$G$29</formula>
    </cfRule>
    <cfRule type="expression" dxfId="1815" priority="17">
      <formula>$G$31&gt;$G$29</formula>
    </cfRule>
  </conditionalFormatting>
  <conditionalFormatting sqref="G33">
    <cfRule type="expression" dxfId="1814" priority="4" stopIfTrue="1">
      <formula>G33=0</formula>
    </cfRule>
    <cfRule type="expression" dxfId="1813" priority="13">
      <formula>G34=0</formula>
    </cfRule>
  </conditionalFormatting>
  <conditionalFormatting sqref="C30">
    <cfRule type="expression" dxfId="1812" priority="8">
      <formula>G30=0</formula>
    </cfRule>
  </conditionalFormatting>
  <conditionalFormatting sqref="D30">
    <cfRule type="expression" dxfId="1811" priority="7">
      <formula>G30=0</formula>
    </cfRule>
  </conditionalFormatting>
  <conditionalFormatting sqref="E30">
    <cfRule type="expression" dxfId="1810" priority="6">
      <formula>G30=0</formula>
    </cfRule>
  </conditionalFormatting>
  <conditionalFormatting sqref="F30">
    <cfRule type="expression" dxfId="1809" priority="5">
      <formula>G30=0</formula>
    </cfRule>
  </conditionalFormatting>
  <conditionalFormatting sqref="I36">
    <cfRule type="expression" dxfId="1808" priority="2">
      <formula>$G$36*1.05&gt;$I$36</formula>
    </cfRule>
    <cfRule type="expression" dxfId="1807" priority="3">
      <formula>$I$36&lt;($G$36*1.05)</formula>
    </cfRule>
  </conditionalFormatting>
  <conditionalFormatting sqref="G56:G58">
    <cfRule type="cellIs" dxfId="1806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Hamilton County&amp;C&amp;7Department of Education&amp;R&amp;7&amp;D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340</v>
      </c>
    </row>
    <row r="5" spans="1:20" x14ac:dyDescent="0.3">
      <c r="A5"/>
      <c r="D5" s="77" t="s">
        <v>773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255.60874999999999</v>
      </c>
      <c r="L12" s="92" t="s">
        <v>64</v>
      </c>
      <c r="M12" s="93">
        <v>20</v>
      </c>
      <c r="N12" s="94" t="s">
        <v>65</v>
      </c>
      <c r="O12" s="95">
        <v>12.7804375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215.51374999999999</v>
      </c>
      <c r="L13" s="92" t="s">
        <v>64</v>
      </c>
      <c r="M13" s="93">
        <v>25</v>
      </c>
      <c r="N13" s="94" t="s">
        <v>65</v>
      </c>
      <c r="O13" s="95">
        <v>8.6205499999999997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200.88919824999999</v>
      </c>
      <c r="L14" s="92" t="s">
        <v>64</v>
      </c>
      <c r="M14" s="93">
        <v>25</v>
      </c>
      <c r="N14" s="94" t="s">
        <v>65</v>
      </c>
      <c r="O14" s="95">
        <v>8.0355679299999991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169.03151524999998</v>
      </c>
      <c r="L15" s="92" t="s">
        <v>64</v>
      </c>
      <c r="M15" s="95">
        <v>22.083333333333332</v>
      </c>
      <c r="N15" s="94" t="s">
        <v>65</v>
      </c>
      <c r="O15" s="95">
        <v>7.6542572943396223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38.950536499999998</v>
      </c>
      <c r="L16" s="92" t="s">
        <v>64</v>
      </c>
      <c r="M16" s="95">
        <v>16.666666666666668</v>
      </c>
      <c r="N16" s="94" t="s">
        <v>65</v>
      </c>
      <c r="O16" s="95">
        <v>2.33703219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44.486249999999998</v>
      </c>
      <c r="L18" s="92" t="s">
        <v>64</v>
      </c>
      <c r="M18" s="93">
        <v>91</v>
      </c>
      <c r="N18" s="94" t="s">
        <v>65</v>
      </c>
      <c r="O18" s="95">
        <v>0.48885989010989012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87.836250000000007</v>
      </c>
      <c r="L19" s="92" t="s">
        <v>64</v>
      </c>
      <c r="M19" s="93">
        <v>58.5</v>
      </c>
      <c r="N19" s="94" t="s">
        <v>65</v>
      </c>
      <c r="O19" s="95">
        <v>1.5014743589743591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45.775000000000006</v>
      </c>
      <c r="L20" s="92" t="s">
        <v>64</v>
      </c>
      <c r="M20" s="93">
        <v>58.5</v>
      </c>
      <c r="N20" s="94" t="s">
        <v>65</v>
      </c>
      <c r="O20" s="95">
        <v>0.78247863247863259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50.287499999999994</v>
      </c>
      <c r="L21" s="92" t="s">
        <v>64</v>
      </c>
      <c r="M21" s="93">
        <v>16.5</v>
      </c>
      <c r="N21" s="94" t="s">
        <v>65</v>
      </c>
      <c r="O21" s="95">
        <v>3.0477272727272724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57.451249999999995</v>
      </c>
      <c r="L22" s="92" t="s">
        <v>64</v>
      </c>
      <c r="M22" s="93">
        <v>16.5</v>
      </c>
      <c r="N22" s="94" t="s">
        <v>65</v>
      </c>
      <c r="O22" s="95">
        <v>3.481893939393939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1.9999999999999998</v>
      </c>
      <c r="L23" s="92" t="s">
        <v>64</v>
      </c>
      <c r="M23" s="93">
        <v>16.5</v>
      </c>
      <c r="N23" s="94" t="s">
        <v>65</v>
      </c>
      <c r="O23" s="95">
        <v>0.1212121212121212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14.627499999999998</v>
      </c>
      <c r="L24" s="92" t="s">
        <v>64</v>
      </c>
      <c r="M24" s="93">
        <v>8.5</v>
      </c>
      <c r="N24" s="94" t="s">
        <v>65</v>
      </c>
      <c r="O24" s="95">
        <v>1.7208823529411763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12.376249999999999</v>
      </c>
      <c r="L25" s="92" t="s">
        <v>64</v>
      </c>
      <c r="M25" s="93">
        <v>8.5</v>
      </c>
      <c r="N25" s="94" t="s">
        <v>65</v>
      </c>
      <c r="O25" s="95">
        <v>1.4560294117647057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4.9524999999999997</v>
      </c>
      <c r="L27" s="92" t="s">
        <v>64</v>
      </c>
      <c r="M27" s="93">
        <v>8.5</v>
      </c>
      <c r="N27" s="94" t="s">
        <v>65</v>
      </c>
      <c r="O27" s="95">
        <v>0.58264705882352941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0</v>
      </c>
      <c r="L28" s="92" t="s">
        <v>64</v>
      </c>
      <c r="M28" s="72">
        <v>20</v>
      </c>
      <c r="N28" s="94" t="s">
        <v>65</v>
      </c>
      <c r="O28" s="95">
        <v>0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0</v>
      </c>
      <c r="L29" s="92" t="s">
        <v>64</v>
      </c>
      <c r="M29" s="72">
        <v>200</v>
      </c>
      <c r="N29" s="94" t="s">
        <v>65</v>
      </c>
      <c r="O29" s="95">
        <v>0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471.12249999999995</v>
      </c>
      <c r="L31" s="92" t="s">
        <v>64</v>
      </c>
      <c r="M31" s="72">
        <v>525</v>
      </c>
      <c r="N31" s="94" t="s">
        <v>65</v>
      </c>
      <c r="O31" s="95">
        <v>0.89737619047619033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471.12249999999995</v>
      </c>
      <c r="L33" s="92" t="s">
        <v>64</v>
      </c>
      <c r="M33" s="72">
        <v>525</v>
      </c>
      <c r="N33" s="94" t="s">
        <v>65</v>
      </c>
      <c r="O33" s="95">
        <v>0.89737619047619033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318.08499999999998</v>
      </c>
      <c r="L35" s="92" t="s">
        <v>64</v>
      </c>
      <c r="M35" s="72">
        <v>350</v>
      </c>
      <c r="N35" s="94" t="s">
        <v>65</v>
      </c>
      <c r="O35" s="95">
        <v>0.90881428571428569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153.03749999999999</v>
      </c>
      <c r="L36" s="92" t="s">
        <v>64</v>
      </c>
      <c r="M36" s="72">
        <v>265</v>
      </c>
      <c r="N36" s="94" t="s">
        <v>65</v>
      </c>
      <c r="O36" s="95">
        <v>0.57750000000000001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1.5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0.5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471.12249999999995</v>
      </c>
      <c r="L41" s="92" t="s">
        <v>64</v>
      </c>
      <c r="M41" s="72">
        <v>500</v>
      </c>
      <c r="N41" s="92" t="s">
        <v>65</v>
      </c>
      <c r="O41" s="95">
        <v>1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408.87124999999997</v>
      </c>
      <c r="L42" s="92" t="s">
        <v>64</v>
      </c>
      <c r="M42" s="72">
        <v>350</v>
      </c>
      <c r="N42" s="92" t="s">
        <v>65</v>
      </c>
      <c r="O42" s="95">
        <v>1.1682035714285715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2</v>
      </c>
      <c r="Q45" s="97"/>
    </row>
    <row r="46" spans="1:21" x14ac:dyDescent="0.3">
      <c r="C46">
        <v>16</v>
      </c>
      <c r="G46" s="84"/>
      <c r="H46" s="84" t="s">
        <v>102</v>
      </c>
      <c r="K46" s="72">
        <v>319.79250000000002</v>
      </c>
      <c r="L46" s="92" t="s">
        <v>64</v>
      </c>
      <c r="M46" s="72">
        <v>750</v>
      </c>
      <c r="N46" s="94" t="s">
        <v>65</v>
      </c>
      <c r="O46" s="95">
        <v>0.42639000000000005</v>
      </c>
      <c r="Q46" s="97"/>
    </row>
    <row r="47" spans="1:21" x14ac:dyDescent="0.3">
      <c r="C47">
        <v>15</v>
      </c>
      <c r="G47" s="84"/>
      <c r="H47" s="84" t="s">
        <v>70</v>
      </c>
      <c r="K47" s="72">
        <v>38.950536499999998</v>
      </c>
      <c r="L47" s="92" t="s">
        <v>64</v>
      </c>
      <c r="M47" s="72">
        <v>1000</v>
      </c>
      <c r="N47" s="94" t="s">
        <v>65</v>
      </c>
      <c r="O47" s="95">
        <v>3.8950536500000001E-2</v>
      </c>
      <c r="Q47" s="97"/>
    </row>
    <row r="48" spans="1:21" x14ac:dyDescent="0.3">
      <c r="C48">
        <v>19</v>
      </c>
      <c r="G48" s="84" t="s">
        <v>103</v>
      </c>
      <c r="H48" s="84"/>
      <c r="K48" s="72">
        <v>319.79250000000002</v>
      </c>
      <c r="L48" s="92" t="s">
        <v>64</v>
      </c>
      <c r="M48" s="72">
        <v>600</v>
      </c>
      <c r="N48" s="94" t="s">
        <v>65</v>
      </c>
      <c r="O48" s="95">
        <v>0.53298750000000006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2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0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68.058648227360493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3422193.0088163675</v>
      </c>
      <c r="Q63" s="96" t="s">
        <v>118</v>
      </c>
      <c r="R63" s="102">
        <v>3422193.0088163675</v>
      </c>
      <c r="S63" s="96" t="s">
        <v>119</v>
      </c>
      <c r="T63" s="103">
        <v>3422193.0088163675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0.91462601292865531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3130026.7471260326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3422193.0088163675</v>
      </c>
      <c r="Q69" s="96" t="s">
        <v>118</v>
      </c>
      <c r="R69" s="102">
        <v>3422193.0088163675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598541.55724198266</v>
      </c>
      <c r="P71" s="109"/>
      <c r="Q71" s="96" t="s">
        <v>118</v>
      </c>
      <c r="R71" s="112">
        <v>598541.55724198266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68.058648227360493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503146.98864108074</v>
      </c>
      <c r="P75" s="115"/>
      <c r="Q75" s="96" t="s">
        <v>118</v>
      </c>
      <c r="R75" s="116">
        <v>503146.98864108074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1101688.5458830635</v>
      </c>
      <c r="S77" s="96" t="s">
        <v>119</v>
      </c>
      <c r="T77" s="103">
        <v>1101688.5458830635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0.91462601292865531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1007633.0022101942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896.90375000000006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50283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50283</v>
      </c>
      <c r="P87" s="100"/>
      <c r="Q87" s="96" t="s">
        <v>118</v>
      </c>
      <c r="R87" s="102">
        <v>50283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8794.4966999999997</v>
      </c>
      <c r="Q89" s="96" t="s">
        <v>118</v>
      </c>
      <c r="R89" s="72">
        <v>8794.4966999999997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471.12249999999995</v>
      </c>
      <c r="L93" s="92" t="s">
        <v>64</v>
      </c>
      <c r="M93" s="72">
        <v>75</v>
      </c>
      <c r="N93" s="94" t="s">
        <v>65</v>
      </c>
      <c r="O93" s="95">
        <v>6.2816333333333327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84.454999999999984</v>
      </c>
      <c r="L95" s="92" t="s">
        <v>64</v>
      </c>
      <c r="M95" s="72">
        <v>60</v>
      </c>
      <c r="N95" s="94" t="s">
        <v>65</v>
      </c>
      <c r="O95" s="95">
        <v>1.407583333333333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0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7.6892166666666659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192230.41666666666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192230.41666666666</v>
      </c>
      <c r="P103"/>
      <c r="Q103" s="96" t="s">
        <v>118</v>
      </c>
      <c r="R103" s="102">
        <v>192230.41666666666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28104.086916666663</v>
      </c>
      <c r="P105"/>
      <c r="Q105" s="96" t="s">
        <v>118</v>
      </c>
      <c r="R105" s="102">
        <v>28104.086916666663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8.6892166666666668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59955.490729399993</v>
      </c>
      <c r="P110" s="115"/>
      <c r="Q110" s="96" t="s">
        <v>118</v>
      </c>
      <c r="R110" s="126">
        <v>59955.490729399993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339367.49101273331</v>
      </c>
      <c r="S112" s="96" t="s">
        <v>119</v>
      </c>
      <c r="T112" s="124">
        <v>339367.49101273331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456</v>
      </c>
      <c r="L116" s="94" t="s">
        <v>115</v>
      </c>
      <c r="M116" s="100">
        <v>968.25</v>
      </c>
      <c r="N116" s="94" t="s">
        <v>65</v>
      </c>
      <c r="O116" s="127">
        <v>441522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896.90375000000006</v>
      </c>
      <c r="L118" s="94" t="s">
        <v>115</v>
      </c>
      <c r="M118" s="100">
        <v>66</v>
      </c>
      <c r="N118" s="94" t="s">
        <v>65</v>
      </c>
      <c r="O118" s="127">
        <v>59195.647500000006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896.90375000000006</v>
      </c>
      <c r="L120" s="94" t="s">
        <v>115</v>
      </c>
      <c r="M120" s="100">
        <v>3.75</v>
      </c>
      <c r="N120" s="94" t="s">
        <v>65</v>
      </c>
      <c r="O120" s="128">
        <v>3363.3890625000004</v>
      </c>
      <c r="T120" s="110"/>
    </row>
    <row r="121" spans="1:20" x14ac:dyDescent="0.3">
      <c r="A121" s="72">
        <v>10</v>
      </c>
      <c r="G121" s="96" t="s">
        <v>153</v>
      </c>
      <c r="K121" s="72">
        <v>408.87124999999997</v>
      </c>
      <c r="L121" s="94" t="s">
        <v>115</v>
      </c>
      <c r="M121" s="100">
        <v>36.25</v>
      </c>
      <c r="N121" s="94" t="s">
        <v>65</v>
      </c>
      <c r="O121" s="128">
        <v>14821.582812499999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896.90375000000006</v>
      </c>
      <c r="L123" s="94" t="s">
        <v>115</v>
      </c>
      <c r="M123" s="100">
        <v>13.5</v>
      </c>
      <c r="N123" s="94" t="s">
        <v>65</v>
      </c>
      <c r="O123" s="128">
        <v>12108.200625000001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896.90375000000006</v>
      </c>
      <c r="L125" s="94" t="s">
        <v>115</v>
      </c>
      <c r="M125" s="100">
        <v>81.25</v>
      </c>
      <c r="N125" s="94" t="s">
        <v>65</v>
      </c>
      <c r="O125" s="128">
        <v>72873.4296875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857.95321350000006</v>
      </c>
      <c r="L127" s="94" t="s">
        <v>115</v>
      </c>
      <c r="M127" s="100">
        <v>95</v>
      </c>
      <c r="N127" s="94" t="s">
        <v>65</v>
      </c>
      <c r="O127" s="128">
        <v>81505.555282500005</v>
      </c>
      <c r="T127" s="110"/>
    </row>
    <row r="128" spans="1:20" x14ac:dyDescent="0.3">
      <c r="F128" s="84"/>
      <c r="G128" s="72" t="s">
        <v>70</v>
      </c>
      <c r="K128" s="72">
        <v>38.950536499999998</v>
      </c>
      <c r="L128" s="94" t="s">
        <v>115</v>
      </c>
      <c r="M128" s="100">
        <v>157.75</v>
      </c>
      <c r="N128" s="94" t="s">
        <v>65</v>
      </c>
      <c r="O128" s="128">
        <v>6144.4471328749996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319.79250000000002</v>
      </c>
      <c r="L129" s="94" t="s">
        <v>115</v>
      </c>
      <c r="M129" s="100">
        <v>36.5</v>
      </c>
      <c r="N129" s="94" t="s">
        <v>65</v>
      </c>
      <c r="O129" s="128">
        <v>11672.42625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857.95321350000006</v>
      </c>
      <c r="L131" s="94" t="s">
        <v>115</v>
      </c>
      <c r="M131" s="100">
        <v>83</v>
      </c>
      <c r="N131" s="94" t="s">
        <v>65</v>
      </c>
      <c r="O131" s="128">
        <v>71210.116720500009</v>
      </c>
      <c r="T131" s="110"/>
    </row>
    <row r="132" spans="1:20" x14ac:dyDescent="0.3">
      <c r="F132" s="84"/>
      <c r="G132" s="72" t="s">
        <v>70</v>
      </c>
      <c r="K132" s="72">
        <v>38.950536499999998</v>
      </c>
      <c r="L132" s="94" t="s">
        <v>115</v>
      </c>
      <c r="M132" s="100">
        <v>126</v>
      </c>
      <c r="N132" s="94" t="s">
        <v>65</v>
      </c>
      <c r="O132" s="128">
        <v>4907.7675989999998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319.79250000000002</v>
      </c>
      <c r="L133" s="94" t="s">
        <v>115</v>
      </c>
      <c r="M133" s="100">
        <v>17.25</v>
      </c>
      <c r="N133" s="94" t="s">
        <v>65</v>
      </c>
      <c r="O133" s="128">
        <v>5516.4206250000007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857.95321350000006</v>
      </c>
      <c r="L135" s="94" t="s">
        <v>115</v>
      </c>
      <c r="M135" s="100">
        <v>16</v>
      </c>
      <c r="N135" s="94" t="s">
        <v>65</v>
      </c>
      <c r="O135" s="128">
        <v>13727.251416000001</v>
      </c>
      <c r="T135" s="110"/>
    </row>
    <row r="136" spans="1:20" x14ac:dyDescent="0.3">
      <c r="F136" s="84"/>
      <c r="G136" s="72" t="s">
        <v>70</v>
      </c>
      <c r="K136" s="72">
        <v>38.950536499999998</v>
      </c>
      <c r="L136" s="94" t="s">
        <v>115</v>
      </c>
      <c r="M136" s="100">
        <v>50.5</v>
      </c>
      <c r="N136" s="94" t="s">
        <v>65</v>
      </c>
      <c r="O136" s="128">
        <v>1967.0020932499999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319.79250000000002</v>
      </c>
      <c r="L137" s="94" t="s">
        <v>115</v>
      </c>
      <c r="M137" s="100">
        <v>17.25</v>
      </c>
      <c r="N137" s="94" t="s">
        <v>65</v>
      </c>
      <c r="O137" s="128">
        <v>5516.4206250000007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70.961249999999993</v>
      </c>
      <c r="L139" s="94" t="s">
        <v>115</v>
      </c>
      <c r="M139" s="100">
        <v>87.35</v>
      </c>
      <c r="N139" s="94" t="s">
        <v>65</v>
      </c>
      <c r="O139" s="128">
        <v>6198.465187499999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9.7376341249999996</v>
      </c>
      <c r="L140" s="94" t="s">
        <v>115</v>
      </c>
      <c r="M140" s="100">
        <v>18.96</v>
      </c>
      <c r="N140" s="94" t="s">
        <v>65</v>
      </c>
      <c r="O140" s="128">
        <v>184.62554301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47293.237084584209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896.90375000000006</v>
      </c>
      <c r="L144" s="94" t="s">
        <v>115</v>
      </c>
      <c r="M144" s="100">
        <v>41.990597747498747</v>
      </c>
      <c r="N144" s="94" t="s">
        <v>65</v>
      </c>
      <c r="O144" s="129">
        <v>37661.524584473183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897389.50983119255</v>
      </c>
      <c r="Q146" s="96" t="s">
        <v>168</v>
      </c>
      <c r="R146"/>
      <c r="T146" s="126">
        <v>897389.50983119255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1236757.0008439259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0.93769112255094356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1159696.0604440791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120400</v>
      </c>
      <c r="Q157" s="96" t="s">
        <v>118</v>
      </c>
      <c r="R157" s="102">
        <v>120400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21057.96</v>
      </c>
      <c r="P159" s="109"/>
      <c r="Q159" s="96" t="s">
        <v>118</v>
      </c>
      <c r="R159" s="134">
        <v>21057.96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896.90375000000006</v>
      </c>
      <c r="L161" s="92" t="s">
        <v>64</v>
      </c>
      <c r="M161" s="72">
        <v>6400</v>
      </c>
      <c r="N161" s="94"/>
      <c r="O161" s="135">
        <v>1.1401412109375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57329.72050957031</v>
      </c>
      <c r="P164" s="109"/>
      <c r="Q164" s="96" t="s">
        <v>118</v>
      </c>
      <c r="R164" s="102">
        <v>57329.72050957031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10026.968117123848</v>
      </c>
      <c r="P166" s="109"/>
      <c r="Q166" s="96" t="s">
        <v>118</v>
      </c>
      <c r="R166" s="134">
        <v>10026.968117123848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2.1401412109375002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22150.423010661329</v>
      </c>
      <c r="P170" s="115"/>
      <c r="Q170" s="96" t="s">
        <v>118</v>
      </c>
      <c r="R170" s="134">
        <v>22150.423010661329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2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90000</v>
      </c>
      <c r="Q176" s="96" t="s">
        <v>118</v>
      </c>
      <c r="R176" s="124">
        <v>90000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13158</v>
      </c>
      <c r="P178" s="109"/>
      <c r="Q178" s="96" t="s">
        <v>118</v>
      </c>
      <c r="R178" s="134">
        <v>13158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2.4001333333333332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84484.693333333329</v>
      </c>
      <c r="Q184" s="96" t="s">
        <v>118</v>
      </c>
      <c r="R184" s="124">
        <v>84484.693333333329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12351.662165333333</v>
      </c>
      <c r="P186" s="109"/>
      <c r="Q186" s="96" t="s">
        <v>118</v>
      </c>
      <c r="R186" s="134">
        <v>12351.662165333333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100847.64386943445</v>
      </c>
      <c r="L189" s="92" t="s">
        <v>64</v>
      </c>
      <c r="M189" s="72">
        <v>22376</v>
      </c>
      <c r="N189" s="94" t="s">
        <v>65</v>
      </c>
      <c r="O189" s="137">
        <v>4.506955839713731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121237.11208829937</v>
      </c>
      <c r="Q192" s="96" t="s">
        <v>118</v>
      </c>
      <c r="R192" s="124">
        <v>121237.11208829937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17724.865787309369</v>
      </c>
      <c r="P194" s="109"/>
      <c r="Q194" s="96" t="s">
        <v>118</v>
      </c>
      <c r="R194" s="134">
        <v>17724.865787309369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8.9070891730470638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61458.808408954661</v>
      </c>
      <c r="P198" s="115"/>
      <c r="Q198" s="96" t="s">
        <v>118</v>
      </c>
      <c r="R198" s="126">
        <v>61458.808408954661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631380.21342058561</v>
      </c>
      <c r="S200" s="96" t="s">
        <v>119</v>
      </c>
      <c r="T200" s="102">
        <v>631380.21342058561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896.90375000000006</v>
      </c>
      <c r="L206" s="94" t="s">
        <v>115</v>
      </c>
      <c r="M206" s="100">
        <v>26.5</v>
      </c>
      <c r="N206" s="94" t="s">
        <v>65</v>
      </c>
      <c r="O206" s="120">
        <v>23767.949375</v>
      </c>
      <c r="Q206" s="96" t="s">
        <v>118</v>
      </c>
      <c r="R206" s="72">
        <v>23767.949375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500260.93766268319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100847.64386943445</v>
      </c>
      <c r="L210" s="94" t="s">
        <v>115</v>
      </c>
      <c r="M210" s="100">
        <v>3.76</v>
      </c>
      <c r="N210" s="94" t="s">
        <v>65</v>
      </c>
      <c r="O210" s="128">
        <v>379187.14094907354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225117.42194820745</v>
      </c>
    </row>
    <row r="214" spans="1:18" x14ac:dyDescent="0.3">
      <c r="G214"/>
      <c r="H214" s="72" t="s">
        <v>193</v>
      </c>
      <c r="I214"/>
      <c r="O214" s="119">
        <v>227512.28456944411</v>
      </c>
    </row>
    <row r="215" spans="1:18" x14ac:dyDescent="0.3">
      <c r="G215"/>
      <c r="H215" s="72" t="s">
        <v>194</v>
      </c>
      <c r="I215"/>
      <c r="O215" s="100">
        <v>452629.70651765156</v>
      </c>
      <c r="Q215" s="96" t="s">
        <v>118</v>
      </c>
      <c r="R215" s="72">
        <v>452629.70651765156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452629.70651765156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66174.463092880658</v>
      </c>
      <c r="Q221" s="96" t="s">
        <v>118</v>
      </c>
      <c r="R221" s="124">
        <v>66174.463092880658</v>
      </c>
    </row>
    <row r="222" spans="1:18" ht="3.9" customHeight="1" x14ac:dyDescent="0.3"/>
    <row r="223" spans="1:18" x14ac:dyDescent="0.3">
      <c r="H223" s="72" t="s">
        <v>197</v>
      </c>
      <c r="O223" s="100">
        <v>452629.70651765156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95636.725260766703</v>
      </c>
      <c r="Q225" s="96" t="s">
        <v>118</v>
      </c>
      <c r="R225" s="124">
        <v>95636.725260766703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275143.51571447577</v>
      </c>
      <c r="Q228" s="97"/>
    </row>
    <row r="229" spans="1:22" x14ac:dyDescent="0.3">
      <c r="H229" s="72" t="s">
        <v>204</v>
      </c>
      <c r="I229"/>
      <c r="O229" s="119">
        <v>151674.85637962943</v>
      </c>
      <c r="Q229" s="97"/>
    </row>
    <row r="230" spans="1:22" x14ac:dyDescent="0.3">
      <c r="H230" s="72" t="s">
        <v>205</v>
      </c>
      <c r="I230"/>
      <c r="O230" s="100">
        <v>426818.37209410523</v>
      </c>
      <c r="Q230" s="96" t="s">
        <v>118</v>
      </c>
      <c r="R230" s="72">
        <v>426818.37209410523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744545.80765980016</v>
      </c>
      <c r="Q233" s="96" t="s">
        <v>118</v>
      </c>
      <c r="R233" s="143">
        <v>744545.80765980016</v>
      </c>
    </row>
    <row r="234" spans="1:22" ht="6.75" customHeight="1" x14ac:dyDescent="0.3"/>
    <row r="235" spans="1:22" x14ac:dyDescent="0.3">
      <c r="E235" s="84" t="s">
        <v>208</v>
      </c>
      <c r="R235" s="102">
        <v>1809573.0240002042</v>
      </c>
      <c r="S235" s="96" t="s">
        <v>119</v>
      </c>
      <c r="T235" s="144">
        <v>1809573.0240002042</v>
      </c>
    </row>
    <row r="237" spans="1:22" x14ac:dyDescent="0.3">
      <c r="D237" s="84" t="s">
        <v>209</v>
      </c>
      <c r="T237" s="102">
        <v>2440953.2374207899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0.87025724273624849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2124257.2340459358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7421613.043826242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458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3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47293.237084584209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324.19733585465804</v>
      </c>
      <c r="L256" s="94" t="s">
        <v>115</v>
      </c>
      <c r="M256" s="72">
        <v>100</v>
      </c>
      <c r="N256" s="94" t="s">
        <v>65</v>
      </c>
      <c r="O256" s="95">
        <v>32419.733585465805</v>
      </c>
    </row>
    <row r="257" spans="1:18" x14ac:dyDescent="0.3">
      <c r="A257" s="72">
        <v>3</v>
      </c>
      <c r="D257"/>
      <c r="I257" s="96" t="s">
        <v>221</v>
      </c>
      <c r="K257" s="72">
        <v>301.1961777462908</v>
      </c>
      <c r="L257" s="94" t="s">
        <v>115</v>
      </c>
      <c r="M257" s="72">
        <v>110</v>
      </c>
      <c r="N257" s="94" t="s">
        <v>65</v>
      </c>
      <c r="O257" s="95">
        <v>33131.579552091986</v>
      </c>
    </row>
    <row r="258" spans="1:18" x14ac:dyDescent="0.3">
      <c r="A258" s="72">
        <v>4</v>
      </c>
      <c r="D258"/>
      <c r="I258" s="96" t="s">
        <v>94</v>
      </c>
      <c r="K258" s="72">
        <v>271.51023639905117</v>
      </c>
      <c r="L258" s="94" t="s">
        <v>115</v>
      </c>
      <c r="M258" s="72">
        <v>130</v>
      </c>
      <c r="N258" s="94" t="s">
        <v>65</v>
      </c>
      <c r="O258" s="119">
        <v>35296.330731876653</v>
      </c>
    </row>
    <row r="259" spans="1:18" x14ac:dyDescent="0.3">
      <c r="D259"/>
      <c r="E259" s="84" t="s">
        <v>222</v>
      </c>
      <c r="O259" s="128">
        <v>100847.64386943445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32419.733585465805</v>
      </c>
      <c r="L262" s="94" t="s">
        <v>115</v>
      </c>
      <c r="M262" s="100">
        <v>139.41</v>
      </c>
      <c r="N262" s="94" t="s">
        <v>65</v>
      </c>
      <c r="O262" s="95">
        <v>4519635.0591497878</v>
      </c>
    </row>
    <row r="263" spans="1:18" x14ac:dyDescent="0.3">
      <c r="D263"/>
      <c r="I263" s="96" t="s">
        <v>225</v>
      </c>
      <c r="K263" s="72">
        <v>33131.579552091986</v>
      </c>
      <c r="L263" s="94" t="s">
        <v>115</v>
      </c>
      <c r="M263" s="100">
        <v>141.97</v>
      </c>
      <c r="N263" s="94" t="s">
        <v>65</v>
      </c>
      <c r="O263" s="95">
        <v>4703690.3490104992</v>
      </c>
    </row>
    <row r="264" spans="1:18" x14ac:dyDescent="0.3">
      <c r="D264"/>
      <c r="I264" s="96" t="s">
        <v>226</v>
      </c>
      <c r="K264" s="72">
        <v>35296.330731876653</v>
      </c>
      <c r="L264" s="94" t="s">
        <v>115</v>
      </c>
      <c r="M264" s="100">
        <v>158.11000000000001</v>
      </c>
      <c r="N264" s="94" t="s">
        <v>65</v>
      </c>
      <c r="O264" s="119">
        <v>5580702.852017018</v>
      </c>
    </row>
    <row r="265" spans="1:18" x14ac:dyDescent="0.3">
      <c r="D265"/>
      <c r="E265"/>
      <c r="F265" s="84" t="s">
        <v>227</v>
      </c>
      <c r="O265" s="128">
        <v>14804028.260177307</v>
      </c>
      <c r="Q265" s="96" t="s">
        <v>118</v>
      </c>
      <c r="R265" s="102">
        <v>14804028.260177307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1480402.8260177309</v>
      </c>
      <c r="Q267" s="96" t="s">
        <v>118</v>
      </c>
      <c r="R267" s="72">
        <v>1480402.8260177309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14804028.260177307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1036281.9782124116</v>
      </c>
      <c r="Q271" s="96" t="s">
        <v>118</v>
      </c>
      <c r="R271" s="143">
        <v>1036281.9782124116</v>
      </c>
    </row>
    <row r="272" spans="1:18" x14ac:dyDescent="0.3">
      <c r="D272"/>
      <c r="E272" s="84" t="s">
        <v>230</v>
      </c>
      <c r="F272"/>
      <c r="R272" s="102">
        <v>17320713.064407449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29781832.306392014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744545.8076598004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766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3422000</v>
      </c>
      <c r="H10" s="10"/>
      <c r="I10" s="5"/>
      <c r="J10" s="5"/>
    </row>
    <row r="11" spans="1:10" x14ac:dyDescent="0.3">
      <c r="A11" s="5"/>
      <c r="B11" s="9" t="s">
        <v>767</v>
      </c>
      <c r="C11" s="9"/>
      <c r="D11" s="9"/>
      <c r="E11" s="9"/>
      <c r="F11" s="9"/>
      <c r="G11" s="65">
        <v>292000</v>
      </c>
      <c r="H11" s="10"/>
      <c r="I11" s="15"/>
      <c r="J11" s="5"/>
    </row>
    <row r="12" spans="1:10" x14ac:dyDescent="0.3">
      <c r="A12" s="5"/>
      <c r="B12" s="16" t="s">
        <v>768</v>
      </c>
      <c r="C12" s="9"/>
      <c r="D12" s="9"/>
      <c r="E12" s="9"/>
      <c r="F12" s="17" t="s">
        <v>8</v>
      </c>
      <c r="G12" s="18">
        <v>3130000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1102000</v>
      </c>
      <c r="H15" s="10"/>
      <c r="I15" s="15"/>
      <c r="J15" s="5"/>
    </row>
    <row r="16" spans="1:10" x14ac:dyDescent="0.3">
      <c r="A16" s="5"/>
      <c r="B16" s="9" t="s">
        <v>767</v>
      </c>
      <c r="C16" s="9"/>
      <c r="D16" s="9"/>
      <c r="E16" s="9"/>
      <c r="F16" s="9"/>
      <c r="G16" s="65">
        <v>94000</v>
      </c>
      <c r="H16" s="10"/>
      <c r="I16" s="15"/>
      <c r="J16" s="5"/>
    </row>
    <row r="17" spans="1:10" x14ac:dyDescent="0.3">
      <c r="A17" s="5"/>
      <c r="B17" s="16" t="s">
        <v>768</v>
      </c>
      <c r="C17" s="9"/>
      <c r="D17" s="9"/>
      <c r="E17" s="9"/>
      <c r="F17" s="17" t="s">
        <v>10</v>
      </c>
      <c r="G17" s="18">
        <v>1008000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1237000</v>
      </c>
      <c r="H20" s="10"/>
      <c r="I20" s="19"/>
      <c r="J20" s="5"/>
    </row>
    <row r="21" spans="1:10" x14ac:dyDescent="0.3">
      <c r="A21" s="5"/>
      <c r="B21" s="9" t="s">
        <v>769</v>
      </c>
      <c r="C21" s="9"/>
      <c r="D21" s="9"/>
      <c r="E21" s="9"/>
      <c r="F21" s="9"/>
      <c r="G21" s="65">
        <v>77000</v>
      </c>
      <c r="H21" s="10"/>
      <c r="I21" s="5"/>
      <c r="J21" s="5"/>
    </row>
    <row r="22" spans="1:10" x14ac:dyDescent="0.3">
      <c r="A22" s="5"/>
      <c r="B22" s="16" t="s">
        <v>770</v>
      </c>
      <c r="C22" s="9"/>
      <c r="D22" s="9"/>
      <c r="E22" s="9"/>
      <c r="F22" s="17" t="s">
        <v>15</v>
      </c>
      <c r="G22" s="18">
        <v>1160000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2441000</v>
      </c>
      <c r="H25" s="21"/>
      <c r="I25" s="7"/>
      <c r="J25" s="7"/>
    </row>
    <row r="26" spans="1:10" x14ac:dyDescent="0.3">
      <c r="A26" s="9"/>
      <c r="B26" s="9" t="s">
        <v>771</v>
      </c>
      <c r="C26" s="9"/>
      <c r="D26" s="9"/>
      <c r="E26" s="9"/>
      <c r="F26" s="20"/>
      <c r="G26" s="67">
        <v>317000</v>
      </c>
      <c r="H26" s="10"/>
      <c r="I26" s="22"/>
      <c r="J26" s="22"/>
    </row>
    <row r="27" spans="1:10" ht="15" thickBot="1" x14ac:dyDescent="0.35">
      <c r="A27" s="9"/>
      <c r="B27" s="16" t="s">
        <v>772</v>
      </c>
      <c r="C27" s="8"/>
      <c r="D27" s="8"/>
      <c r="E27" s="8"/>
      <c r="F27" s="17" t="s">
        <v>20</v>
      </c>
      <c r="G27" s="68">
        <v>2124000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7422000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7422000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7422000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780000</v>
      </c>
      <c r="H36" s="28" t="s">
        <v>29</v>
      </c>
      <c r="I36" s="45">
        <v>948916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8202000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896.90375000000006</v>
      </c>
      <c r="H45" s="55"/>
      <c r="I45" s="55">
        <v>904.52749999999992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38.950536499999998</v>
      </c>
      <c r="H46" s="55"/>
      <c r="I46" s="55">
        <v>46.096605249999996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319.79250000000002</v>
      </c>
      <c r="H47" s="55"/>
      <c r="I47" s="55">
        <v>310.94999999999993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122000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42697.983989350301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9144.7939647927651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2.2563525036386155E-4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3.7237759347983766E-4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2.9900642192184961E-4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1805" priority="18" stopIfTrue="1" operator="equal">
      <formula>0</formula>
    </cfRule>
  </conditionalFormatting>
  <conditionalFormatting sqref="G39">
    <cfRule type="expression" dxfId="1804" priority="19" stopIfTrue="1">
      <formula>#REF!&gt;($G$29)</formula>
    </cfRule>
    <cfRule type="cellIs" dxfId="1803" priority="20" stopIfTrue="1" operator="lessThanOrEqual">
      <formula>$G$29</formula>
    </cfRule>
  </conditionalFormatting>
  <conditionalFormatting sqref="G30">
    <cfRule type="expression" dxfId="1802" priority="15">
      <formula>G30=0</formula>
    </cfRule>
  </conditionalFormatting>
  <conditionalFormatting sqref="B30">
    <cfRule type="expression" dxfId="1801" priority="14">
      <formula>G30=0</formula>
    </cfRule>
  </conditionalFormatting>
  <conditionalFormatting sqref="B33">
    <cfRule type="expression" dxfId="1800" priority="11">
      <formula>G33=0</formula>
    </cfRule>
  </conditionalFormatting>
  <conditionalFormatting sqref="B34">
    <cfRule type="expression" dxfId="1799" priority="21">
      <formula>G34=0</formula>
    </cfRule>
  </conditionalFormatting>
  <conditionalFormatting sqref="G34">
    <cfRule type="expression" dxfId="1798" priority="12">
      <formula>G34=0</formula>
    </cfRule>
  </conditionalFormatting>
  <conditionalFormatting sqref="B35">
    <cfRule type="expression" dxfId="1797" priority="10">
      <formula>G33+G34=0</formula>
    </cfRule>
  </conditionalFormatting>
  <conditionalFormatting sqref="G35">
    <cfRule type="expression" dxfId="1796" priority="9">
      <formula>G33+G34=0</formula>
    </cfRule>
  </conditionalFormatting>
  <conditionalFormatting sqref="B31:G31">
    <cfRule type="expression" dxfId="1795" priority="16" stopIfTrue="1">
      <formula>$G$31&lt;=$G$29</formula>
    </cfRule>
    <cfRule type="expression" dxfId="1794" priority="17">
      <formula>$G$31&gt;$G$29</formula>
    </cfRule>
  </conditionalFormatting>
  <conditionalFormatting sqref="G33">
    <cfRule type="expression" dxfId="1793" priority="4" stopIfTrue="1">
      <formula>G33=0</formula>
    </cfRule>
    <cfRule type="expression" dxfId="1792" priority="13">
      <formula>G34=0</formula>
    </cfRule>
  </conditionalFormatting>
  <conditionalFormatting sqref="C30">
    <cfRule type="expression" dxfId="1791" priority="8">
      <formula>G30=0</formula>
    </cfRule>
  </conditionalFormatting>
  <conditionalFormatting sqref="D30">
    <cfRule type="expression" dxfId="1790" priority="7">
      <formula>G30=0</formula>
    </cfRule>
  </conditionalFormatting>
  <conditionalFormatting sqref="E30">
    <cfRule type="expression" dxfId="1789" priority="6">
      <formula>G30=0</formula>
    </cfRule>
  </conditionalFormatting>
  <conditionalFormatting sqref="F30">
    <cfRule type="expression" dxfId="1788" priority="5">
      <formula>G30=0</formula>
    </cfRule>
  </conditionalFormatting>
  <conditionalFormatting sqref="I36">
    <cfRule type="expression" dxfId="1787" priority="2">
      <formula>$G$36*1.05&gt;$I$36</formula>
    </cfRule>
    <cfRule type="expression" dxfId="1786" priority="3">
      <formula>$I$36&lt;($G$36*1.05)</formula>
    </cfRule>
  </conditionalFormatting>
  <conditionalFormatting sqref="G56:G58">
    <cfRule type="cellIs" dxfId="1785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Hancock County&amp;C&amp;7Department of Education&amp;R&amp;7&amp;D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350</v>
      </c>
    </row>
    <row r="5" spans="1:20" x14ac:dyDescent="0.3">
      <c r="A5"/>
      <c r="D5" s="77" t="s">
        <v>765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939.0112499999999</v>
      </c>
      <c r="L12" s="92" t="s">
        <v>64</v>
      </c>
      <c r="M12" s="93">
        <v>20</v>
      </c>
      <c r="N12" s="94" t="s">
        <v>65</v>
      </c>
      <c r="O12" s="95">
        <v>46.950562499999997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694.67750000000001</v>
      </c>
      <c r="L13" s="92" t="s">
        <v>64</v>
      </c>
      <c r="M13" s="93">
        <v>25</v>
      </c>
      <c r="N13" s="94" t="s">
        <v>65</v>
      </c>
      <c r="O13" s="95">
        <v>27.787099999999999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723.92738574999998</v>
      </c>
      <c r="L14" s="92" t="s">
        <v>64</v>
      </c>
      <c r="M14" s="93">
        <v>25</v>
      </c>
      <c r="N14" s="94" t="s">
        <v>65</v>
      </c>
      <c r="O14" s="95">
        <v>28.957095429999999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572.26669025000001</v>
      </c>
      <c r="L15" s="92" t="s">
        <v>64</v>
      </c>
      <c r="M15" s="95">
        <v>22.083333333333332</v>
      </c>
      <c r="N15" s="94" t="s">
        <v>65</v>
      </c>
      <c r="O15" s="95">
        <v>25.913963332075472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191.80189899999999</v>
      </c>
      <c r="L16" s="92" t="s">
        <v>64</v>
      </c>
      <c r="M16" s="95">
        <v>16.666666666666668</v>
      </c>
      <c r="N16" s="94" t="s">
        <v>65</v>
      </c>
      <c r="O16" s="95">
        <v>11.508113939999998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262.43249999999995</v>
      </c>
      <c r="L18" s="92" t="s">
        <v>64</v>
      </c>
      <c r="M18" s="93">
        <v>91</v>
      </c>
      <c r="N18" s="94" t="s">
        <v>65</v>
      </c>
      <c r="O18" s="95">
        <v>2.8838736263736258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59.717500000000001</v>
      </c>
      <c r="L19" s="92" t="s">
        <v>64</v>
      </c>
      <c r="M19" s="93">
        <v>58.5</v>
      </c>
      <c r="N19" s="94" t="s">
        <v>65</v>
      </c>
      <c r="O19" s="95">
        <v>1.0208119658119659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119.62625</v>
      </c>
      <c r="L20" s="92" t="s">
        <v>64</v>
      </c>
      <c r="M20" s="93">
        <v>58.5</v>
      </c>
      <c r="N20" s="94" t="s">
        <v>65</v>
      </c>
      <c r="O20" s="95">
        <v>2.0448931623931625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87.208749999999995</v>
      </c>
      <c r="L21" s="92" t="s">
        <v>64</v>
      </c>
      <c r="M21" s="93">
        <v>16.5</v>
      </c>
      <c r="N21" s="94" t="s">
        <v>65</v>
      </c>
      <c r="O21" s="95">
        <v>5.2853787878787877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10.36</v>
      </c>
      <c r="L22" s="92" t="s">
        <v>64</v>
      </c>
      <c r="M22" s="93">
        <v>16.5</v>
      </c>
      <c r="N22" s="94" t="s">
        <v>65</v>
      </c>
      <c r="O22" s="95">
        <v>0.62787878787878781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</v>
      </c>
      <c r="L23" s="92" t="s">
        <v>64</v>
      </c>
      <c r="M23" s="93">
        <v>16.5</v>
      </c>
      <c r="N23" s="94" t="s">
        <v>65</v>
      </c>
      <c r="O23" s="95">
        <v>0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55.547499999999999</v>
      </c>
      <c r="L24" s="92" t="s">
        <v>64</v>
      </c>
      <c r="M24" s="93">
        <v>8.5</v>
      </c>
      <c r="N24" s="94" t="s">
        <v>65</v>
      </c>
      <c r="O24" s="95">
        <v>6.5350000000000001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8.86</v>
      </c>
      <c r="L25" s="92" t="s">
        <v>64</v>
      </c>
      <c r="M25" s="93">
        <v>8.5</v>
      </c>
      <c r="N25" s="94" t="s">
        <v>65</v>
      </c>
      <c r="O25" s="95">
        <v>1.0423529411764705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0.99999999999999989</v>
      </c>
      <c r="L27" s="92" t="s">
        <v>64</v>
      </c>
      <c r="M27" s="93">
        <v>8.5</v>
      </c>
      <c r="N27" s="94" t="s">
        <v>65</v>
      </c>
      <c r="O27" s="95">
        <v>0.1176470588235294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17</v>
      </c>
      <c r="L28" s="92" t="s">
        <v>64</v>
      </c>
      <c r="M28" s="72">
        <v>20</v>
      </c>
      <c r="N28" s="94" t="s">
        <v>65</v>
      </c>
      <c r="O28" s="95">
        <v>0.85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17</v>
      </c>
      <c r="L29" s="92" t="s">
        <v>64</v>
      </c>
      <c r="M29" s="72">
        <v>200</v>
      </c>
      <c r="N29" s="94" t="s">
        <v>65</v>
      </c>
      <c r="O29" s="95">
        <v>8.5000000000000006E-2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1633.6887499999998</v>
      </c>
      <c r="L31" s="92" t="s">
        <v>64</v>
      </c>
      <c r="M31" s="72">
        <v>525</v>
      </c>
      <c r="N31" s="94" t="s">
        <v>65</v>
      </c>
      <c r="O31" s="95">
        <v>3.111788095238095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1633.6887499999998</v>
      </c>
      <c r="L33" s="92" t="s">
        <v>64</v>
      </c>
      <c r="M33" s="72">
        <v>525</v>
      </c>
      <c r="N33" s="94" t="s">
        <v>65</v>
      </c>
      <c r="O33" s="95">
        <v>3.111788095238095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1157.5</v>
      </c>
      <c r="L35" s="92" t="s">
        <v>64</v>
      </c>
      <c r="M35" s="72">
        <v>350</v>
      </c>
      <c r="N35" s="94" t="s">
        <v>65</v>
      </c>
      <c r="O35" s="95">
        <v>3.3071428571428569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476.18874999999997</v>
      </c>
      <c r="L36" s="92" t="s">
        <v>64</v>
      </c>
      <c r="M36" s="72">
        <v>265</v>
      </c>
      <c r="N36" s="94" t="s">
        <v>65</v>
      </c>
      <c r="O36" s="95">
        <v>1.7969386792452828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5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2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1633.6887499999998</v>
      </c>
      <c r="L41" s="92" t="s">
        <v>64</v>
      </c>
      <c r="M41" s="72">
        <v>500</v>
      </c>
      <c r="N41" s="92" t="s">
        <v>65</v>
      </c>
      <c r="O41" s="95">
        <v>3.2673775000000003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1487.995975</v>
      </c>
      <c r="L42" s="92" t="s">
        <v>64</v>
      </c>
      <c r="M42" s="72">
        <v>350</v>
      </c>
      <c r="N42" s="92" t="s">
        <v>65</v>
      </c>
      <c r="O42" s="95">
        <v>4.2514170714285715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1.1563230818181818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4.1798884750000003</v>
      </c>
      <c r="Q45" s="97"/>
    </row>
    <row r="46" spans="1:21" x14ac:dyDescent="0.3">
      <c r="C46">
        <v>16</v>
      </c>
      <c r="G46" s="84"/>
      <c r="H46" s="84" t="s">
        <v>102</v>
      </c>
      <c r="K46" s="72">
        <v>604.75250000000005</v>
      </c>
      <c r="L46" s="92" t="s">
        <v>64</v>
      </c>
      <c r="M46" s="72">
        <v>750</v>
      </c>
      <c r="N46" s="94" t="s">
        <v>65</v>
      </c>
      <c r="O46" s="95">
        <v>0.8063366666666667</v>
      </c>
      <c r="Q46" s="97"/>
    </row>
    <row r="47" spans="1:21" x14ac:dyDescent="0.3">
      <c r="C47">
        <v>15</v>
      </c>
      <c r="G47" s="84"/>
      <c r="H47" s="84" t="s">
        <v>70</v>
      </c>
      <c r="K47" s="72">
        <v>191.80189899999999</v>
      </c>
      <c r="L47" s="92" t="s">
        <v>64</v>
      </c>
      <c r="M47" s="72">
        <v>1000</v>
      </c>
      <c r="N47" s="94" t="s">
        <v>65</v>
      </c>
      <c r="O47" s="95">
        <v>0.191801899</v>
      </c>
      <c r="Q47" s="97"/>
    </row>
    <row r="48" spans="1:21" x14ac:dyDescent="0.3">
      <c r="C48">
        <v>19</v>
      </c>
      <c r="G48" s="84" t="s">
        <v>103</v>
      </c>
      <c r="H48" s="84"/>
      <c r="K48" s="72">
        <v>604.75250000000005</v>
      </c>
      <c r="L48" s="92" t="s">
        <v>64</v>
      </c>
      <c r="M48" s="72">
        <v>600</v>
      </c>
      <c r="N48" s="94" t="s">
        <v>65</v>
      </c>
      <c r="O48" s="95">
        <v>1.0079208333333334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7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1.5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1.5899442374999999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1.2719553899999998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206.16029441402287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10366358.084020313</v>
      </c>
      <c r="Q63" s="96" t="s">
        <v>118</v>
      </c>
      <c r="R63" s="102">
        <v>10366358.084020313</v>
      </c>
      <c r="S63" s="96" t="s">
        <v>119</v>
      </c>
      <c r="T63" s="103">
        <v>10366358.084020313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0.84461346633018974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8755565.6345643811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10366358.084020313</v>
      </c>
      <c r="Q69" s="96" t="s">
        <v>118</v>
      </c>
      <c r="R69" s="102">
        <v>10366358.084020313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1813076.0288951527</v>
      </c>
      <c r="P71" s="109"/>
      <c r="Q71" s="96" t="s">
        <v>118</v>
      </c>
      <c r="R71" s="112">
        <v>1813076.0288951527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206.16029441402287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1524110.9544998838</v>
      </c>
      <c r="P75" s="115"/>
      <c r="Q75" s="96" t="s">
        <v>118</v>
      </c>
      <c r="R75" s="116">
        <v>1524110.9544998838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3337186.9833950363</v>
      </c>
      <c r="S77" s="96" t="s">
        <v>119</v>
      </c>
      <c r="T77" s="103">
        <v>3337186.9833950363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0.84461346633018974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2818633.065837271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3179.8884749999997</v>
      </c>
      <c r="L83" s="92" t="s">
        <v>64</v>
      </c>
      <c r="M83" s="72">
        <v>3000</v>
      </c>
      <c r="N83" s="94" t="s">
        <v>65</v>
      </c>
      <c r="O83" s="119">
        <v>1.0599628249999999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53298.110729474996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53298.110729474996</v>
      </c>
      <c r="P87" s="100"/>
      <c r="Q87" s="96" t="s">
        <v>118</v>
      </c>
      <c r="R87" s="102">
        <v>53298.110729474996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9321.8395665851767</v>
      </c>
      <c r="Q89" s="96" t="s">
        <v>118</v>
      </c>
      <c r="R89" s="72">
        <v>9321.8395665851767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1633.6887499999998</v>
      </c>
      <c r="L93" s="92" t="s">
        <v>64</v>
      </c>
      <c r="M93" s="72">
        <v>75</v>
      </c>
      <c r="N93" s="94" t="s">
        <v>65</v>
      </c>
      <c r="O93" s="95">
        <v>21.782516666666663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74.767499999999998</v>
      </c>
      <c r="L95" s="92" t="s">
        <v>64</v>
      </c>
      <c r="M95" s="72">
        <v>60</v>
      </c>
      <c r="N95" s="94" t="s">
        <v>65</v>
      </c>
      <c r="O95" s="95">
        <v>1.2461249999999999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0.5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23.528641666666662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588216.04166666651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588216.04166666651</v>
      </c>
      <c r="P103"/>
      <c r="Q103" s="96" t="s">
        <v>118</v>
      </c>
      <c r="R103" s="102">
        <v>588216.04166666651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85997.185291666639</v>
      </c>
      <c r="P105"/>
      <c r="Q105" s="96" t="s">
        <v>118</v>
      </c>
      <c r="R105" s="102">
        <v>85997.185291666639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24.588604491666661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169661.07592924606</v>
      </c>
      <c r="P110" s="115"/>
      <c r="Q110" s="96" t="s">
        <v>118</v>
      </c>
      <c r="R110" s="126">
        <v>169661.07592924606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906494.25318363938</v>
      </c>
      <c r="S112" s="96" t="s">
        <v>119</v>
      </c>
      <c r="T112" s="124">
        <v>906494.25318363938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1336</v>
      </c>
      <c r="L116" s="94" t="s">
        <v>115</v>
      </c>
      <c r="M116" s="100">
        <v>968.25</v>
      </c>
      <c r="N116" s="94" t="s">
        <v>65</v>
      </c>
      <c r="O116" s="127">
        <v>1293582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3179.8884749999997</v>
      </c>
      <c r="L118" s="94" t="s">
        <v>115</v>
      </c>
      <c r="M118" s="100">
        <v>66</v>
      </c>
      <c r="N118" s="94" t="s">
        <v>65</v>
      </c>
      <c r="O118" s="127">
        <v>209872.63934999998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3179.8884749999997</v>
      </c>
      <c r="L120" s="94" t="s">
        <v>115</v>
      </c>
      <c r="M120" s="100">
        <v>3.75</v>
      </c>
      <c r="N120" s="94" t="s">
        <v>65</v>
      </c>
      <c r="O120" s="128">
        <v>11924.581781249999</v>
      </c>
      <c r="T120" s="110"/>
    </row>
    <row r="121" spans="1:20" x14ac:dyDescent="0.3">
      <c r="A121" s="72">
        <v>10</v>
      </c>
      <c r="G121" s="96" t="s">
        <v>153</v>
      </c>
      <c r="K121" s="72">
        <v>1487.995975</v>
      </c>
      <c r="L121" s="94" t="s">
        <v>115</v>
      </c>
      <c r="M121" s="100">
        <v>36.25</v>
      </c>
      <c r="N121" s="94" t="s">
        <v>65</v>
      </c>
      <c r="O121" s="128">
        <v>53939.85409375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3179.8884749999997</v>
      </c>
      <c r="L123" s="94" t="s">
        <v>115</v>
      </c>
      <c r="M123" s="100">
        <v>13.5</v>
      </c>
      <c r="N123" s="94" t="s">
        <v>65</v>
      </c>
      <c r="O123" s="128">
        <v>42928.494412499997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3179.8884749999997</v>
      </c>
      <c r="L125" s="94" t="s">
        <v>115</v>
      </c>
      <c r="M125" s="100">
        <v>81.25</v>
      </c>
      <c r="N125" s="94" t="s">
        <v>65</v>
      </c>
      <c r="O125" s="128">
        <v>258365.93859374998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2988.0865759999997</v>
      </c>
      <c r="L127" s="94" t="s">
        <v>115</v>
      </c>
      <c r="M127" s="100">
        <v>95</v>
      </c>
      <c r="N127" s="94" t="s">
        <v>65</v>
      </c>
      <c r="O127" s="128">
        <v>283868.22472</v>
      </c>
      <c r="T127" s="110"/>
    </row>
    <row r="128" spans="1:20" x14ac:dyDescent="0.3">
      <c r="F128" s="84"/>
      <c r="G128" s="72" t="s">
        <v>70</v>
      </c>
      <c r="K128" s="72">
        <v>191.80189899999999</v>
      </c>
      <c r="L128" s="94" t="s">
        <v>115</v>
      </c>
      <c r="M128" s="100">
        <v>157.75</v>
      </c>
      <c r="N128" s="94" t="s">
        <v>65</v>
      </c>
      <c r="O128" s="128">
        <v>30256.749567249997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604.75250000000005</v>
      </c>
      <c r="L129" s="94" t="s">
        <v>115</v>
      </c>
      <c r="M129" s="100">
        <v>36.5</v>
      </c>
      <c r="N129" s="94" t="s">
        <v>65</v>
      </c>
      <c r="O129" s="128">
        <v>22073.466250000001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2988.0865759999997</v>
      </c>
      <c r="L131" s="94" t="s">
        <v>115</v>
      </c>
      <c r="M131" s="100">
        <v>83</v>
      </c>
      <c r="N131" s="94" t="s">
        <v>65</v>
      </c>
      <c r="O131" s="128">
        <v>248011.18580799998</v>
      </c>
      <c r="T131" s="110"/>
    </row>
    <row r="132" spans="1:20" x14ac:dyDescent="0.3">
      <c r="F132" s="84"/>
      <c r="G132" s="72" t="s">
        <v>70</v>
      </c>
      <c r="K132" s="72">
        <v>191.80189899999999</v>
      </c>
      <c r="L132" s="94" t="s">
        <v>115</v>
      </c>
      <c r="M132" s="100">
        <v>126</v>
      </c>
      <c r="N132" s="94" t="s">
        <v>65</v>
      </c>
      <c r="O132" s="128">
        <v>24167.039273999999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604.75250000000005</v>
      </c>
      <c r="L133" s="94" t="s">
        <v>115</v>
      </c>
      <c r="M133" s="100">
        <v>17.25</v>
      </c>
      <c r="N133" s="94" t="s">
        <v>65</v>
      </c>
      <c r="O133" s="128">
        <v>10431.980625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2988.0865759999997</v>
      </c>
      <c r="L135" s="94" t="s">
        <v>115</v>
      </c>
      <c r="M135" s="100">
        <v>16</v>
      </c>
      <c r="N135" s="94" t="s">
        <v>65</v>
      </c>
      <c r="O135" s="128">
        <v>47809.385215999995</v>
      </c>
      <c r="T135" s="110"/>
    </row>
    <row r="136" spans="1:20" x14ac:dyDescent="0.3">
      <c r="F136" s="84"/>
      <c r="G136" s="72" t="s">
        <v>70</v>
      </c>
      <c r="K136" s="72">
        <v>191.80189899999999</v>
      </c>
      <c r="L136" s="94" t="s">
        <v>115</v>
      </c>
      <c r="M136" s="100">
        <v>50.5</v>
      </c>
      <c r="N136" s="94" t="s">
        <v>65</v>
      </c>
      <c r="O136" s="128">
        <v>9685.9958994999997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604.75250000000005</v>
      </c>
      <c r="L137" s="94" t="s">
        <v>115</v>
      </c>
      <c r="M137" s="100">
        <v>17.25</v>
      </c>
      <c r="N137" s="94" t="s">
        <v>65</v>
      </c>
      <c r="O137" s="128">
        <v>10431.980625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224.08499999999998</v>
      </c>
      <c r="L139" s="94" t="s">
        <v>115</v>
      </c>
      <c r="M139" s="100">
        <v>87.35</v>
      </c>
      <c r="N139" s="94" t="s">
        <v>65</v>
      </c>
      <c r="O139" s="128">
        <v>19573.824749999996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43.308364874999995</v>
      </c>
      <c r="L140" s="94" t="s">
        <v>115</v>
      </c>
      <c r="M140" s="100">
        <v>18.96</v>
      </c>
      <c r="N140" s="94" t="s">
        <v>65</v>
      </c>
      <c r="O140" s="128">
        <v>821.12659802999997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3179.8884749999997</v>
      </c>
      <c r="L144" s="94" t="s">
        <v>115</v>
      </c>
      <c r="M144" s="100">
        <v>41.990597747498747</v>
      </c>
      <c r="N144" s="94" t="s">
        <v>65</v>
      </c>
      <c r="O144" s="129">
        <v>133525.41783563222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2711269.885399662</v>
      </c>
      <c r="Q146" s="96" t="s">
        <v>168</v>
      </c>
      <c r="R146"/>
      <c r="T146" s="126">
        <v>2711269.885399662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3617764.1385833016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0.88255570091340185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3192878.3650667551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120400</v>
      </c>
      <c r="Q157" s="96" t="s">
        <v>118</v>
      </c>
      <c r="R157" s="102">
        <v>120400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21057.96</v>
      </c>
      <c r="P159" s="109"/>
      <c r="Q159" s="96" t="s">
        <v>118</v>
      </c>
      <c r="R159" s="134">
        <v>21057.96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3179.8884749999997</v>
      </c>
      <c r="L161" s="92" t="s">
        <v>64</v>
      </c>
      <c r="M161" s="72">
        <v>6400</v>
      </c>
      <c r="N161" s="94"/>
      <c r="O161" s="135">
        <v>1.49685757421875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75266.48940444141</v>
      </c>
      <c r="P164" s="109"/>
      <c r="Q164" s="96" t="s">
        <v>118</v>
      </c>
      <c r="R164" s="102">
        <v>75266.48940444141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13164.108996836803</v>
      </c>
      <c r="P166" s="109"/>
      <c r="Q166" s="96" t="s">
        <v>118</v>
      </c>
      <c r="R166" s="134">
        <v>13164.108996836803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2.4968575742187502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25842.430949727728</v>
      </c>
      <c r="P170" s="115"/>
      <c r="Q170" s="96" t="s">
        <v>118</v>
      </c>
      <c r="R170" s="134">
        <v>25842.430949727728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4.1798884750000003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188094.981375</v>
      </c>
      <c r="Q176" s="96" t="s">
        <v>118</v>
      </c>
      <c r="R176" s="124">
        <v>188094.981375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27499.486277025</v>
      </c>
      <c r="P178" s="109"/>
      <c r="Q178" s="96" t="s">
        <v>118</v>
      </c>
      <c r="R178" s="134">
        <v>27499.486277025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8.6478095199999991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304402.895104</v>
      </c>
      <c r="Q184" s="96" t="s">
        <v>118</v>
      </c>
      <c r="R184" s="124">
        <v>304402.895104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44503.7032642048</v>
      </c>
      <c r="P186" s="109"/>
      <c r="Q186" s="96" t="s">
        <v>118</v>
      </c>
      <c r="R186" s="134">
        <v>44503.7032642048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357571.66039761575</v>
      </c>
      <c r="L189" s="92" t="s">
        <v>64</v>
      </c>
      <c r="M189" s="72">
        <v>22376</v>
      </c>
      <c r="N189" s="94" t="s">
        <v>65</v>
      </c>
      <c r="O189" s="137">
        <v>15.980142134323192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429865.82341329387</v>
      </c>
      <c r="Q192" s="96" t="s">
        <v>118</v>
      </c>
      <c r="R192" s="124">
        <v>429865.82341329387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62846.38338302356</v>
      </c>
      <c r="P194" s="109"/>
      <c r="Q194" s="96" t="s">
        <v>118</v>
      </c>
      <c r="R194" s="134">
        <v>62846.38338302356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28.807840129323189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198773.75119824844</v>
      </c>
      <c r="P198" s="115"/>
      <c r="Q198" s="96" t="s">
        <v>118</v>
      </c>
      <c r="R198" s="126">
        <v>198773.75119824844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1511718.0133658017</v>
      </c>
      <c r="S200" s="96" t="s">
        <v>119</v>
      </c>
      <c r="T200" s="102">
        <v>1511718.0133658017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3179.8884749999997</v>
      </c>
      <c r="L206" s="94" t="s">
        <v>115</v>
      </c>
      <c r="M206" s="100">
        <v>26.5</v>
      </c>
      <c r="N206" s="94" t="s">
        <v>65</v>
      </c>
      <c r="O206" s="120">
        <v>84267.044587499986</v>
      </c>
      <c r="Q206" s="96" t="s">
        <v>118</v>
      </c>
      <c r="R206" s="72">
        <v>84267.044587499986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1571972.1050164024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357571.66039761575</v>
      </c>
      <c r="L210" s="94" t="s">
        <v>115</v>
      </c>
      <c r="M210" s="100">
        <v>3.76</v>
      </c>
      <c r="N210" s="94" t="s">
        <v>65</v>
      </c>
      <c r="O210" s="128">
        <v>1344469.4430950352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707387.44725738117</v>
      </c>
    </row>
    <row r="214" spans="1:18" x14ac:dyDescent="0.3">
      <c r="G214"/>
      <c r="H214" s="72" t="s">
        <v>193</v>
      </c>
      <c r="I214"/>
      <c r="O214" s="119">
        <v>806681.66585702111</v>
      </c>
    </row>
    <row r="215" spans="1:18" x14ac:dyDescent="0.3">
      <c r="G215"/>
      <c r="H215" s="72" t="s">
        <v>194</v>
      </c>
      <c r="I215"/>
      <c r="O215" s="100">
        <v>1514069.1131144022</v>
      </c>
      <c r="Q215" s="96" t="s">
        <v>118</v>
      </c>
      <c r="R215" s="72">
        <v>1514069.1131144022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1514069.1131144022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221356.9043373256</v>
      </c>
      <c r="Q221" s="96" t="s">
        <v>118</v>
      </c>
      <c r="R221" s="124">
        <v>221356.9043373256</v>
      </c>
    </row>
    <row r="222" spans="1:18" ht="3.9" customHeight="1" x14ac:dyDescent="0.3"/>
    <row r="223" spans="1:18" x14ac:dyDescent="0.3">
      <c r="H223" s="72" t="s">
        <v>197</v>
      </c>
      <c r="O223" s="100">
        <v>1514069.1131144022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319909.6517786507</v>
      </c>
      <c r="Q225" s="96" t="s">
        <v>118</v>
      </c>
      <c r="R225" s="124">
        <v>319909.6517786507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864584.65775902139</v>
      </c>
      <c r="Q228" s="97"/>
    </row>
    <row r="229" spans="1:22" x14ac:dyDescent="0.3">
      <c r="H229" s="72" t="s">
        <v>204</v>
      </c>
      <c r="I229"/>
      <c r="O229" s="119">
        <v>537787.77723801404</v>
      </c>
      <c r="Q229" s="97"/>
    </row>
    <row r="230" spans="1:22" x14ac:dyDescent="0.3">
      <c r="H230" s="72" t="s">
        <v>205</v>
      </c>
      <c r="I230"/>
      <c r="O230" s="100">
        <v>1402372.4349970354</v>
      </c>
      <c r="Q230" s="96" t="s">
        <v>118</v>
      </c>
      <c r="R230" s="72">
        <v>1402372.4349970354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2641220.9230540199</v>
      </c>
      <c r="Q233" s="96" t="s">
        <v>118</v>
      </c>
      <c r="R233" s="143">
        <v>2641220.9230540199</v>
      </c>
    </row>
    <row r="234" spans="1:22" ht="6.75" customHeight="1" x14ac:dyDescent="0.3"/>
    <row r="235" spans="1:22" x14ac:dyDescent="0.3">
      <c r="E235" s="84" t="s">
        <v>208</v>
      </c>
      <c r="R235" s="102">
        <v>6183196.0718689337</v>
      </c>
      <c r="S235" s="96" t="s">
        <v>119</v>
      </c>
      <c r="T235" s="144">
        <v>6183196.0718689337</v>
      </c>
    </row>
    <row r="237" spans="1:22" x14ac:dyDescent="0.3">
      <c r="D237" s="84" t="s">
        <v>209</v>
      </c>
      <c r="T237" s="102">
        <v>7694914.0852347352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0.7731059252504352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5948983.6735880058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20716060.739056416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1179.0815646229298</v>
      </c>
      <c r="L256" s="94" t="s">
        <v>115</v>
      </c>
      <c r="M256" s="72">
        <v>100</v>
      </c>
      <c r="N256" s="94" t="s">
        <v>65</v>
      </c>
      <c r="O256" s="95">
        <v>117908.15646229299</v>
      </c>
    </row>
    <row r="257" spans="1:18" x14ac:dyDescent="0.3">
      <c r="A257" s="72">
        <v>3</v>
      </c>
      <c r="D257"/>
      <c r="I257" s="96" t="s">
        <v>221</v>
      </c>
      <c r="K257" s="72">
        <v>1022.069720684819</v>
      </c>
      <c r="L257" s="94" t="s">
        <v>115</v>
      </c>
      <c r="M257" s="72">
        <v>110</v>
      </c>
      <c r="N257" s="94" t="s">
        <v>65</v>
      </c>
      <c r="O257" s="95">
        <v>112427.66927533009</v>
      </c>
    </row>
    <row r="258" spans="1:18" x14ac:dyDescent="0.3">
      <c r="A258" s="72">
        <v>4</v>
      </c>
      <c r="D258"/>
      <c r="I258" s="96" t="s">
        <v>94</v>
      </c>
      <c r="K258" s="72">
        <v>978.73718969225126</v>
      </c>
      <c r="L258" s="94" t="s">
        <v>115</v>
      </c>
      <c r="M258" s="72">
        <v>130</v>
      </c>
      <c r="N258" s="94" t="s">
        <v>65</v>
      </c>
      <c r="O258" s="119">
        <v>127235.83465999266</v>
      </c>
    </row>
    <row r="259" spans="1:18" x14ac:dyDescent="0.3">
      <c r="D259"/>
      <c r="E259" s="84" t="s">
        <v>222</v>
      </c>
      <c r="O259" s="128">
        <v>357571.66039761575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117908.15646229299</v>
      </c>
      <c r="L262" s="94" t="s">
        <v>115</v>
      </c>
      <c r="M262" s="100">
        <v>139.41</v>
      </c>
      <c r="N262" s="94" t="s">
        <v>65</v>
      </c>
      <c r="O262" s="95">
        <v>16437576.092408264</v>
      </c>
    </row>
    <row r="263" spans="1:18" x14ac:dyDescent="0.3">
      <c r="D263"/>
      <c r="I263" s="96" t="s">
        <v>225</v>
      </c>
      <c r="K263" s="72">
        <v>112427.66927533009</v>
      </c>
      <c r="L263" s="94" t="s">
        <v>115</v>
      </c>
      <c r="M263" s="100">
        <v>141.97</v>
      </c>
      <c r="N263" s="94" t="s">
        <v>65</v>
      </c>
      <c r="O263" s="95">
        <v>15961356.207018612</v>
      </c>
    </row>
    <row r="264" spans="1:18" x14ac:dyDescent="0.3">
      <c r="D264"/>
      <c r="I264" s="96" t="s">
        <v>226</v>
      </c>
      <c r="K264" s="72">
        <v>127235.83465999266</v>
      </c>
      <c r="L264" s="94" t="s">
        <v>115</v>
      </c>
      <c r="M264" s="100">
        <v>158.11000000000001</v>
      </c>
      <c r="N264" s="94" t="s">
        <v>65</v>
      </c>
      <c r="O264" s="119">
        <v>20117257.818091441</v>
      </c>
    </row>
    <row r="265" spans="1:18" x14ac:dyDescent="0.3">
      <c r="D265"/>
      <c r="E265"/>
      <c r="F265" s="84" t="s">
        <v>227</v>
      </c>
      <c r="O265" s="128">
        <v>52516190.117518321</v>
      </c>
      <c r="Q265" s="96" t="s">
        <v>118</v>
      </c>
      <c r="R265" s="102">
        <v>52516190.117518321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5251619.0117518324</v>
      </c>
      <c r="Q267" s="96" t="s">
        <v>118</v>
      </c>
      <c r="R267" s="72">
        <v>5251619.0117518324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52516190.117518321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3676133.3082262827</v>
      </c>
      <c r="Q271" s="96" t="s">
        <v>118</v>
      </c>
      <c r="R271" s="143">
        <v>3676133.3082262827</v>
      </c>
    </row>
    <row r="272" spans="1:18" x14ac:dyDescent="0.3">
      <c r="D272"/>
      <c r="E272" s="84" t="s">
        <v>230</v>
      </c>
      <c r="F272"/>
      <c r="R272" s="102">
        <v>61443942.437496431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105648836.9221608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2641220.9230540199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758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10366000</v>
      </c>
      <c r="H10" s="10"/>
      <c r="I10" s="5"/>
      <c r="J10" s="5"/>
    </row>
    <row r="11" spans="1:10" x14ac:dyDescent="0.3">
      <c r="A11" s="5"/>
      <c r="B11" s="9" t="s">
        <v>759</v>
      </c>
      <c r="C11" s="9"/>
      <c r="D11" s="9"/>
      <c r="E11" s="9"/>
      <c r="F11" s="9"/>
      <c r="G11" s="65">
        <v>1611000</v>
      </c>
      <c r="H11" s="10"/>
      <c r="I11" s="15"/>
      <c r="J11" s="5"/>
    </row>
    <row r="12" spans="1:10" x14ac:dyDescent="0.3">
      <c r="A12" s="5"/>
      <c r="B12" s="16" t="s">
        <v>760</v>
      </c>
      <c r="C12" s="9"/>
      <c r="D12" s="9"/>
      <c r="E12" s="9"/>
      <c r="F12" s="17" t="s">
        <v>8</v>
      </c>
      <c r="G12" s="18">
        <v>8755000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3337000</v>
      </c>
      <c r="H15" s="10"/>
      <c r="I15" s="15"/>
      <c r="J15" s="5"/>
    </row>
    <row r="16" spans="1:10" x14ac:dyDescent="0.3">
      <c r="A16" s="5"/>
      <c r="B16" s="9" t="s">
        <v>759</v>
      </c>
      <c r="C16" s="9"/>
      <c r="D16" s="9"/>
      <c r="E16" s="9"/>
      <c r="F16" s="9"/>
      <c r="G16" s="65">
        <v>519000</v>
      </c>
      <c r="H16" s="10"/>
      <c r="I16" s="15"/>
      <c r="J16" s="5"/>
    </row>
    <row r="17" spans="1:10" x14ac:dyDescent="0.3">
      <c r="A17" s="5"/>
      <c r="B17" s="16" t="s">
        <v>760</v>
      </c>
      <c r="C17" s="9"/>
      <c r="D17" s="9"/>
      <c r="E17" s="9"/>
      <c r="F17" s="17" t="s">
        <v>10</v>
      </c>
      <c r="G17" s="18">
        <v>2818000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3618000</v>
      </c>
      <c r="H20" s="10"/>
      <c r="I20" s="19"/>
      <c r="J20" s="5"/>
    </row>
    <row r="21" spans="1:10" x14ac:dyDescent="0.3">
      <c r="A21" s="5"/>
      <c r="B21" s="9" t="s">
        <v>761</v>
      </c>
      <c r="C21" s="9"/>
      <c r="D21" s="9"/>
      <c r="E21" s="9"/>
      <c r="F21" s="9"/>
      <c r="G21" s="65">
        <v>425000</v>
      </c>
      <c r="H21" s="10"/>
      <c r="I21" s="5"/>
      <c r="J21" s="5"/>
    </row>
    <row r="22" spans="1:10" x14ac:dyDescent="0.3">
      <c r="A22" s="5"/>
      <c r="B22" s="16" t="s">
        <v>762</v>
      </c>
      <c r="C22" s="9"/>
      <c r="D22" s="9"/>
      <c r="E22" s="9"/>
      <c r="F22" s="17" t="s">
        <v>15</v>
      </c>
      <c r="G22" s="18">
        <v>3193000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7695000</v>
      </c>
      <c r="H25" s="21"/>
      <c r="I25" s="7"/>
      <c r="J25" s="7"/>
    </row>
    <row r="26" spans="1:10" x14ac:dyDescent="0.3">
      <c r="A26" s="9"/>
      <c r="B26" s="9" t="s">
        <v>763</v>
      </c>
      <c r="C26" s="9"/>
      <c r="D26" s="9"/>
      <c r="E26" s="9"/>
      <c r="F26" s="20"/>
      <c r="G26" s="67">
        <v>1746000</v>
      </c>
      <c r="H26" s="10"/>
      <c r="I26" s="22"/>
      <c r="J26" s="22"/>
    </row>
    <row r="27" spans="1:10" ht="15" thickBot="1" x14ac:dyDescent="0.35">
      <c r="A27" s="9"/>
      <c r="B27" s="16" t="s">
        <v>764</v>
      </c>
      <c r="C27" s="8"/>
      <c r="D27" s="8"/>
      <c r="E27" s="8"/>
      <c r="F27" s="17" t="s">
        <v>20</v>
      </c>
      <c r="G27" s="68">
        <v>5949000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20715000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20715000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20715000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4301000</v>
      </c>
      <c r="H36" s="28" t="s">
        <v>29</v>
      </c>
      <c r="I36" s="45">
        <v>8027504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25016000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3179.8884749999997</v>
      </c>
      <c r="H45" s="55"/>
      <c r="I45" s="55">
        <v>3278.536775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191.80189899999999</v>
      </c>
      <c r="H46" s="55"/>
      <c r="I46" s="55">
        <v>214.33942799999994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604.75250000000005</v>
      </c>
      <c r="H47" s="55"/>
      <c r="I47" s="55">
        <v>648.98625000000004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340000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45387.293586227359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7866.9425662797821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1.5443994989358233E-3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1.7523912875307096E-3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1.6483953932332665E-3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1784" priority="18" stopIfTrue="1" operator="equal">
      <formula>0</formula>
    </cfRule>
  </conditionalFormatting>
  <conditionalFormatting sqref="G39">
    <cfRule type="expression" dxfId="1783" priority="19" stopIfTrue="1">
      <formula>#REF!&gt;($G$29)</formula>
    </cfRule>
    <cfRule type="cellIs" dxfId="1782" priority="20" stopIfTrue="1" operator="lessThanOrEqual">
      <formula>$G$29</formula>
    </cfRule>
  </conditionalFormatting>
  <conditionalFormatting sqref="G30">
    <cfRule type="expression" dxfId="1781" priority="15">
      <formula>G30=0</formula>
    </cfRule>
  </conditionalFormatting>
  <conditionalFormatting sqref="B30">
    <cfRule type="expression" dxfId="1780" priority="14">
      <formula>G30=0</formula>
    </cfRule>
  </conditionalFormatting>
  <conditionalFormatting sqref="B33">
    <cfRule type="expression" dxfId="1779" priority="11">
      <formula>G33=0</formula>
    </cfRule>
  </conditionalFormatting>
  <conditionalFormatting sqref="B34">
    <cfRule type="expression" dxfId="1778" priority="21">
      <formula>G34=0</formula>
    </cfRule>
  </conditionalFormatting>
  <conditionalFormatting sqref="G34">
    <cfRule type="expression" dxfId="1777" priority="12">
      <formula>G34=0</formula>
    </cfRule>
  </conditionalFormatting>
  <conditionalFormatting sqref="B35">
    <cfRule type="expression" dxfId="1776" priority="10">
      <formula>G33+G34=0</formula>
    </cfRule>
  </conditionalFormatting>
  <conditionalFormatting sqref="G35">
    <cfRule type="expression" dxfId="1775" priority="9">
      <formula>G33+G34=0</formula>
    </cfRule>
  </conditionalFormatting>
  <conditionalFormatting sqref="B31:G31">
    <cfRule type="expression" dxfId="1774" priority="16" stopIfTrue="1">
      <formula>$G$31&lt;=$G$29</formula>
    </cfRule>
    <cfRule type="expression" dxfId="1773" priority="17">
      <formula>$G$31&gt;$G$29</formula>
    </cfRule>
  </conditionalFormatting>
  <conditionalFormatting sqref="G33">
    <cfRule type="expression" dxfId="1772" priority="4" stopIfTrue="1">
      <formula>G33=0</formula>
    </cfRule>
    <cfRule type="expression" dxfId="1771" priority="13">
      <formula>G34=0</formula>
    </cfRule>
  </conditionalFormatting>
  <conditionalFormatting sqref="C30">
    <cfRule type="expression" dxfId="1770" priority="8">
      <formula>G30=0</formula>
    </cfRule>
  </conditionalFormatting>
  <conditionalFormatting sqref="D30">
    <cfRule type="expression" dxfId="1769" priority="7">
      <formula>G30=0</formula>
    </cfRule>
  </conditionalFormatting>
  <conditionalFormatting sqref="E30">
    <cfRule type="expression" dxfId="1768" priority="6">
      <formula>G30=0</formula>
    </cfRule>
  </conditionalFormatting>
  <conditionalFormatting sqref="F30">
    <cfRule type="expression" dxfId="1767" priority="5">
      <formula>G30=0</formula>
    </cfRule>
  </conditionalFormatting>
  <conditionalFormatting sqref="I36">
    <cfRule type="expression" dxfId="1766" priority="2">
      <formula>$G$36*1.05&gt;$I$36</formula>
    </cfRule>
    <cfRule type="expression" dxfId="1765" priority="3">
      <formula>$I$36&lt;($G$36*1.05)</formula>
    </cfRule>
  </conditionalFormatting>
  <conditionalFormatting sqref="G56:G58">
    <cfRule type="cellIs" dxfId="1764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Hardeman County&amp;C&amp;7Department of Education&amp;R&amp;7&amp;D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360</v>
      </c>
    </row>
    <row r="5" spans="1:20" x14ac:dyDescent="0.3">
      <c r="A5"/>
      <c r="D5" s="77" t="s">
        <v>757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972.94125000000008</v>
      </c>
      <c r="L12" s="92" t="s">
        <v>64</v>
      </c>
      <c r="M12" s="93">
        <v>20</v>
      </c>
      <c r="N12" s="94" t="s">
        <v>65</v>
      </c>
      <c r="O12" s="95">
        <v>48.647062500000004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734.54874999999993</v>
      </c>
      <c r="L13" s="92" t="s">
        <v>64</v>
      </c>
      <c r="M13" s="93">
        <v>25</v>
      </c>
      <c r="N13" s="94" t="s">
        <v>65</v>
      </c>
      <c r="O13" s="95">
        <v>29.38195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771.64124599999991</v>
      </c>
      <c r="L14" s="92" t="s">
        <v>64</v>
      </c>
      <c r="M14" s="93">
        <v>25</v>
      </c>
      <c r="N14" s="94" t="s">
        <v>65</v>
      </c>
      <c r="O14" s="95">
        <v>30.865649839999996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570.46670849999998</v>
      </c>
      <c r="L15" s="92" t="s">
        <v>64</v>
      </c>
      <c r="M15" s="95">
        <v>22.083333333333332</v>
      </c>
      <c r="N15" s="94" t="s">
        <v>65</v>
      </c>
      <c r="O15" s="95">
        <v>25.832454724528301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195.06442799999999</v>
      </c>
      <c r="L16" s="92" t="s">
        <v>64</v>
      </c>
      <c r="M16" s="95">
        <v>16.666666666666668</v>
      </c>
      <c r="N16" s="94" t="s">
        <v>65</v>
      </c>
      <c r="O16" s="95">
        <v>11.70386568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302.45</v>
      </c>
      <c r="L18" s="92" t="s">
        <v>64</v>
      </c>
      <c r="M18" s="93">
        <v>91</v>
      </c>
      <c r="N18" s="94" t="s">
        <v>65</v>
      </c>
      <c r="O18" s="95">
        <v>3.3236263736263734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291.77999999999997</v>
      </c>
      <c r="L19" s="92" t="s">
        <v>64</v>
      </c>
      <c r="M19" s="93">
        <v>58.5</v>
      </c>
      <c r="N19" s="94" t="s">
        <v>65</v>
      </c>
      <c r="O19" s="95">
        <v>4.9876923076923072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73.608750000000001</v>
      </c>
      <c r="L20" s="92" t="s">
        <v>64</v>
      </c>
      <c r="M20" s="93">
        <v>58.5</v>
      </c>
      <c r="N20" s="94" t="s">
        <v>65</v>
      </c>
      <c r="O20" s="95">
        <v>1.2582692307692307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56.070000000000007</v>
      </c>
      <c r="L21" s="92" t="s">
        <v>64</v>
      </c>
      <c r="M21" s="93">
        <v>16.5</v>
      </c>
      <c r="N21" s="94" t="s">
        <v>65</v>
      </c>
      <c r="O21" s="95">
        <v>3.3981818181818184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41.698749999999997</v>
      </c>
      <c r="L22" s="92" t="s">
        <v>64</v>
      </c>
      <c r="M22" s="93">
        <v>16.5</v>
      </c>
      <c r="N22" s="94" t="s">
        <v>65</v>
      </c>
      <c r="O22" s="95">
        <v>2.5271969696969694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1.9124999999999996</v>
      </c>
      <c r="L23" s="92" t="s">
        <v>64</v>
      </c>
      <c r="M23" s="93">
        <v>16.5</v>
      </c>
      <c r="N23" s="94" t="s">
        <v>65</v>
      </c>
      <c r="O23" s="95">
        <v>0.11590909090909089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42.376249999999999</v>
      </c>
      <c r="L24" s="92" t="s">
        <v>64</v>
      </c>
      <c r="M24" s="93">
        <v>8.5</v>
      </c>
      <c r="N24" s="94" t="s">
        <v>65</v>
      </c>
      <c r="O24" s="95">
        <v>4.9854411764705882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9.23</v>
      </c>
      <c r="L25" s="92" t="s">
        <v>64</v>
      </c>
      <c r="M25" s="93">
        <v>8.5</v>
      </c>
      <c r="N25" s="94" t="s">
        <v>65</v>
      </c>
      <c r="O25" s="95">
        <v>1.0858823529411765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4.4249999999999998</v>
      </c>
      <c r="L27" s="92" t="s">
        <v>64</v>
      </c>
      <c r="M27" s="93">
        <v>8.5</v>
      </c>
      <c r="N27" s="94" t="s">
        <v>65</v>
      </c>
      <c r="O27" s="95">
        <v>0.52058823529411757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14</v>
      </c>
      <c r="L28" s="92" t="s">
        <v>64</v>
      </c>
      <c r="M28" s="72">
        <v>20</v>
      </c>
      <c r="N28" s="94" t="s">
        <v>65</v>
      </c>
      <c r="O28" s="95">
        <v>0.7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14</v>
      </c>
      <c r="L29" s="92" t="s">
        <v>64</v>
      </c>
      <c r="M29" s="72">
        <v>200</v>
      </c>
      <c r="N29" s="94" t="s">
        <v>65</v>
      </c>
      <c r="O29" s="95">
        <v>7.0000000000000007E-2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1707.49</v>
      </c>
      <c r="L31" s="92" t="s">
        <v>64</v>
      </c>
      <c r="M31" s="72">
        <v>525</v>
      </c>
      <c r="N31" s="94" t="s">
        <v>65</v>
      </c>
      <c r="O31" s="95">
        <v>3.2523619047619046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1707.49</v>
      </c>
      <c r="L33" s="92" t="s">
        <v>64</v>
      </c>
      <c r="M33" s="72">
        <v>525</v>
      </c>
      <c r="N33" s="94" t="s">
        <v>65</v>
      </c>
      <c r="O33" s="95">
        <v>3.2523619047619046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1211.0162500000001</v>
      </c>
      <c r="L35" s="92" t="s">
        <v>64</v>
      </c>
      <c r="M35" s="72">
        <v>350</v>
      </c>
      <c r="N35" s="94" t="s">
        <v>65</v>
      </c>
      <c r="O35" s="95">
        <v>3.4600464285714287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496.47375</v>
      </c>
      <c r="L36" s="92" t="s">
        <v>64</v>
      </c>
      <c r="M36" s="72">
        <v>265</v>
      </c>
      <c r="N36" s="94" t="s">
        <v>65</v>
      </c>
      <c r="O36" s="95">
        <v>1.8734858490566038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5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2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1707.49</v>
      </c>
      <c r="L41" s="92" t="s">
        <v>64</v>
      </c>
      <c r="M41" s="72">
        <v>500</v>
      </c>
      <c r="N41" s="92" t="s">
        <v>65</v>
      </c>
      <c r="O41" s="95">
        <v>3.4149800000000003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1537.1723824999997</v>
      </c>
      <c r="L42" s="92" t="s">
        <v>64</v>
      </c>
      <c r="M42" s="72">
        <v>350</v>
      </c>
      <c r="N42" s="92" t="s">
        <v>65</v>
      </c>
      <c r="O42" s="95">
        <v>4.3919210928571424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1.1978358663636364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4.2940486325</v>
      </c>
      <c r="Q45" s="97"/>
    </row>
    <row r="46" spans="1:21" x14ac:dyDescent="0.3">
      <c r="C46">
        <v>16</v>
      </c>
      <c r="G46" s="84"/>
      <c r="H46" s="84" t="s">
        <v>102</v>
      </c>
      <c r="K46" s="72">
        <v>823.5512500000001</v>
      </c>
      <c r="L46" s="92" t="s">
        <v>64</v>
      </c>
      <c r="M46" s="72">
        <v>750</v>
      </c>
      <c r="N46" s="94" t="s">
        <v>65</v>
      </c>
      <c r="O46" s="95">
        <v>1.0980683333333334</v>
      </c>
      <c r="Q46" s="97"/>
    </row>
    <row r="47" spans="1:21" x14ac:dyDescent="0.3">
      <c r="C47">
        <v>15</v>
      </c>
      <c r="G47" s="84"/>
      <c r="H47" s="84" t="s">
        <v>70</v>
      </c>
      <c r="K47" s="72">
        <v>195.06442799999999</v>
      </c>
      <c r="L47" s="92" t="s">
        <v>64</v>
      </c>
      <c r="M47" s="72">
        <v>1000</v>
      </c>
      <c r="N47" s="94" t="s">
        <v>65</v>
      </c>
      <c r="O47" s="95">
        <v>0.19506442799999998</v>
      </c>
      <c r="Q47" s="97"/>
    </row>
    <row r="48" spans="1:21" x14ac:dyDescent="0.3">
      <c r="C48">
        <v>19</v>
      </c>
      <c r="G48" s="84" t="s">
        <v>103</v>
      </c>
      <c r="H48" s="84"/>
      <c r="K48" s="72">
        <v>823.5512500000001</v>
      </c>
      <c r="L48" s="92" t="s">
        <v>64</v>
      </c>
      <c r="M48" s="72">
        <v>600</v>
      </c>
      <c r="N48" s="94" t="s">
        <v>65</v>
      </c>
      <c r="O48" s="95">
        <v>1.3725854166666669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6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0.5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1.5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1.64702431625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1.3176194530000001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215.17117392623263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10819452.138532756</v>
      </c>
      <c r="Q63" s="96" t="s">
        <v>118</v>
      </c>
      <c r="R63" s="102">
        <v>10819452.138532756</v>
      </c>
      <c r="S63" s="96" t="s">
        <v>119</v>
      </c>
      <c r="T63" s="103">
        <v>10819452.138532756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0.69840127091085114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7556319.1241104025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10819452.138532756</v>
      </c>
      <c r="Q69" s="96" t="s">
        <v>118</v>
      </c>
      <c r="R69" s="102">
        <v>10819452.138532756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1892322.179029379</v>
      </c>
      <c r="P71" s="109"/>
      <c r="Q71" s="96" t="s">
        <v>118</v>
      </c>
      <c r="R71" s="112">
        <v>1892322.179029379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215.17117392623263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1590726.9836109837</v>
      </c>
      <c r="P75" s="115"/>
      <c r="Q75" s="96" t="s">
        <v>118</v>
      </c>
      <c r="R75" s="116">
        <v>1590726.9836109837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3483049.162640363</v>
      </c>
      <c r="S77" s="96" t="s">
        <v>119</v>
      </c>
      <c r="T77" s="103">
        <v>3483049.162640363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0.69840127091085114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2432565.9618330053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3294.0486325000002</v>
      </c>
      <c r="L83" s="92" t="s">
        <v>64</v>
      </c>
      <c r="M83" s="72">
        <v>3000</v>
      </c>
      <c r="N83" s="94" t="s">
        <v>65</v>
      </c>
      <c r="O83" s="119">
        <v>1.0980162108333333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55211.549129332503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55211.549129332503</v>
      </c>
      <c r="P87" s="100"/>
      <c r="Q87" s="96" t="s">
        <v>118</v>
      </c>
      <c r="R87" s="102">
        <v>55211.549129332503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9656.4999427202547</v>
      </c>
      <c r="Q89" s="96" t="s">
        <v>118</v>
      </c>
      <c r="R89" s="72">
        <v>9656.4999427202547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1707.49</v>
      </c>
      <c r="L93" s="92" t="s">
        <v>64</v>
      </c>
      <c r="M93" s="72">
        <v>75</v>
      </c>
      <c r="N93" s="94" t="s">
        <v>65</v>
      </c>
      <c r="O93" s="95">
        <v>22.766533333333335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93.304999999999993</v>
      </c>
      <c r="L95" s="92" t="s">
        <v>64</v>
      </c>
      <c r="M95" s="72">
        <v>60</v>
      </c>
      <c r="N95" s="94" t="s">
        <v>65</v>
      </c>
      <c r="O95" s="95">
        <v>1.5550833333333332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1.5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25.821616666666667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645540.41666666663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645540.41666666663</v>
      </c>
      <c r="P103"/>
      <c r="Q103" s="96" t="s">
        <v>118</v>
      </c>
      <c r="R103" s="102">
        <v>645540.41666666663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94378.008916666658</v>
      </c>
      <c r="P105"/>
      <c r="Q105" s="96" t="s">
        <v>118</v>
      </c>
      <c r="R105" s="102">
        <v>94378.008916666658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26.9196328775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185745.14381915546</v>
      </c>
      <c r="P110" s="115"/>
      <c r="Q110" s="96" t="s">
        <v>118</v>
      </c>
      <c r="R110" s="126">
        <v>185745.14381915546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990531.61847454146</v>
      </c>
      <c r="S112" s="96" t="s">
        <v>119</v>
      </c>
      <c r="T112" s="124">
        <v>990531.61847454146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1399</v>
      </c>
      <c r="L116" s="94" t="s">
        <v>115</v>
      </c>
      <c r="M116" s="100">
        <v>968.25</v>
      </c>
      <c r="N116" s="94" t="s">
        <v>65</v>
      </c>
      <c r="O116" s="127">
        <v>1354581.75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3294.0486325000002</v>
      </c>
      <c r="L118" s="94" t="s">
        <v>115</v>
      </c>
      <c r="M118" s="100">
        <v>66</v>
      </c>
      <c r="N118" s="94" t="s">
        <v>65</v>
      </c>
      <c r="O118" s="127">
        <v>217407.209745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3294.0486325000002</v>
      </c>
      <c r="L120" s="94" t="s">
        <v>115</v>
      </c>
      <c r="M120" s="100">
        <v>3.75</v>
      </c>
      <c r="N120" s="94" t="s">
        <v>65</v>
      </c>
      <c r="O120" s="128">
        <v>12352.682371875</v>
      </c>
      <c r="T120" s="110"/>
    </row>
    <row r="121" spans="1:20" x14ac:dyDescent="0.3">
      <c r="A121" s="72">
        <v>10</v>
      </c>
      <c r="G121" s="96" t="s">
        <v>153</v>
      </c>
      <c r="K121" s="72">
        <v>1537.1723824999997</v>
      </c>
      <c r="L121" s="94" t="s">
        <v>115</v>
      </c>
      <c r="M121" s="100">
        <v>36.25</v>
      </c>
      <c r="N121" s="94" t="s">
        <v>65</v>
      </c>
      <c r="O121" s="128">
        <v>55722.498865624992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3294.0486325000002</v>
      </c>
      <c r="L123" s="94" t="s">
        <v>115</v>
      </c>
      <c r="M123" s="100">
        <v>13.5</v>
      </c>
      <c r="N123" s="94" t="s">
        <v>65</v>
      </c>
      <c r="O123" s="128">
        <v>44469.656538750001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3294.0486325000002</v>
      </c>
      <c r="L125" s="94" t="s">
        <v>115</v>
      </c>
      <c r="M125" s="100">
        <v>81.25</v>
      </c>
      <c r="N125" s="94" t="s">
        <v>65</v>
      </c>
      <c r="O125" s="128">
        <v>267641.45139062504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3098.9842045</v>
      </c>
      <c r="L127" s="94" t="s">
        <v>115</v>
      </c>
      <c r="M127" s="100">
        <v>95</v>
      </c>
      <c r="N127" s="94" t="s">
        <v>65</v>
      </c>
      <c r="O127" s="128">
        <v>294403.49942750001</v>
      </c>
      <c r="T127" s="110"/>
    </row>
    <row r="128" spans="1:20" x14ac:dyDescent="0.3">
      <c r="F128" s="84"/>
      <c r="G128" s="72" t="s">
        <v>70</v>
      </c>
      <c r="K128" s="72">
        <v>195.06442799999999</v>
      </c>
      <c r="L128" s="94" t="s">
        <v>115</v>
      </c>
      <c r="M128" s="100">
        <v>157.75</v>
      </c>
      <c r="N128" s="94" t="s">
        <v>65</v>
      </c>
      <c r="O128" s="128">
        <v>30771.413516999997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823.5512500000001</v>
      </c>
      <c r="L129" s="94" t="s">
        <v>115</v>
      </c>
      <c r="M129" s="100">
        <v>36.5</v>
      </c>
      <c r="N129" s="94" t="s">
        <v>65</v>
      </c>
      <c r="O129" s="128">
        <v>30059.620625000003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3098.9842045</v>
      </c>
      <c r="L131" s="94" t="s">
        <v>115</v>
      </c>
      <c r="M131" s="100">
        <v>83</v>
      </c>
      <c r="N131" s="94" t="s">
        <v>65</v>
      </c>
      <c r="O131" s="128">
        <v>257215.68897350001</v>
      </c>
      <c r="T131" s="110"/>
    </row>
    <row r="132" spans="1:20" x14ac:dyDescent="0.3">
      <c r="F132" s="84"/>
      <c r="G132" s="72" t="s">
        <v>70</v>
      </c>
      <c r="K132" s="72">
        <v>195.06442799999999</v>
      </c>
      <c r="L132" s="94" t="s">
        <v>115</v>
      </c>
      <c r="M132" s="100">
        <v>126</v>
      </c>
      <c r="N132" s="94" t="s">
        <v>65</v>
      </c>
      <c r="O132" s="128">
        <v>24578.117928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823.5512500000001</v>
      </c>
      <c r="L133" s="94" t="s">
        <v>115</v>
      </c>
      <c r="M133" s="100">
        <v>17.25</v>
      </c>
      <c r="N133" s="94" t="s">
        <v>65</v>
      </c>
      <c r="O133" s="128">
        <v>14206.259062500001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3098.9842045</v>
      </c>
      <c r="L135" s="94" t="s">
        <v>115</v>
      </c>
      <c r="M135" s="100">
        <v>16</v>
      </c>
      <c r="N135" s="94" t="s">
        <v>65</v>
      </c>
      <c r="O135" s="128">
        <v>49583.747272000001</v>
      </c>
      <c r="T135" s="110"/>
    </row>
    <row r="136" spans="1:20" x14ac:dyDescent="0.3">
      <c r="F136" s="84"/>
      <c r="G136" s="72" t="s">
        <v>70</v>
      </c>
      <c r="K136" s="72">
        <v>195.06442799999999</v>
      </c>
      <c r="L136" s="94" t="s">
        <v>115</v>
      </c>
      <c r="M136" s="100">
        <v>50.5</v>
      </c>
      <c r="N136" s="94" t="s">
        <v>65</v>
      </c>
      <c r="O136" s="128">
        <v>9850.7536139999993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823.5512500000001</v>
      </c>
      <c r="L137" s="94" t="s">
        <v>115</v>
      </c>
      <c r="M137" s="100">
        <v>17.25</v>
      </c>
      <c r="N137" s="94" t="s">
        <v>65</v>
      </c>
      <c r="O137" s="128">
        <v>14206.259062500001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259.24624999999997</v>
      </c>
      <c r="L139" s="94" t="s">
        <v>115</v>
      </c>
      <c r="M139" s="100">
        <v>87.35</v>
      </c>
      <c r="N139" s="94" t="s">
        <v>65</v>
      </c>
      <c r="O139" s="128">
        <v>22645.159937499997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45.723463625000001</v>
      </c>
      <c r="L140" s="94" t="s">
        <v>115</v>
      </c>
      <c r="M140" s="100">
        <v>18.96</v>
      </c>
      <c r="N140" s="94" t="s">
        <v>65</v>
      </c>
      <c r="O140" s="128">
        <v>866.91687033000005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1927.5264022829081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3294.0486325000002</v>
      </c>
      <c r="L144" s="94" t="s">
        <v>115</v>
      </c>
      <c r="M144" s="100">
        <v>41.990597747498747</v>
      </c>
      <c r="N144" s="94" t="s">
        <v>65</v>
      </c>
      <c r="O144" s="129">
        <v>138319.07108800585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2840809.2826919947</v>
      </c>
      <c r="Q146" s="96" t="s">
        <v>168</v>
      </c>
      <c r="R146"/>
      <c r="T146" s="126">
        <v>2840809.2826919947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3831340.9011665359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0.77530904229483999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2970473.2447884763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120400</v>
      </c>
      <c r="Q157" s="96" t="s">
        <v>118</v>
      </c>
      <c r="R157" s="102">
        <v>120400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21057.96</v>
      </c>
      <c r="P159" s="109"/>
      <c r="Q159" s="96" t="s">
        <v>118</v>
      </c>
      <c r="R159" s="134">
        <v>21057.96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3294.0486325000002</v>
      </c>
      <c r="L161" s="92" t="s">
        <v>64</v>
      </c>
      <c r="M161" s="72">
        <v>6400</v>
      </c>
      <c r="N161" s="94"/>
      <c r="O161" s="135">
        <v>1.5146950988281249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76163.413654374599</v>
      </c>
      <c r="P164" s="109"/>
      <c r="Q164" s="96" t="s">
        <v>118</v>
      </c>
      <c r="R164" s="102">
        <v>76163.413654374599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13320.981048150117</v>
      </c>
      <c r="P166" s="109"/>
      <c r="Q166" s="96" t="s">
        <v>118</v>
      </c>
      <c r="R166" s="134">
        <v>13320.981048150117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2.5146950988281249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26027.049008359314</v>
      </c>
      <c r="P170" s="115"/>
      <c r="Q170" s="96" t="s">
        <v>118</v>
      </c>
      <c r="R170" s="134">
        <v>26027.049008359314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4.2940486325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193232.18846249999</v>
      </c>
      <c r="Q176" s="96" t="s">
        <v>118</v>
      </c>
      <c r="R176" s="124">
        <v>193232.18846249999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28250.545953217497</v>
      </c>
      <c r="P178" s="109"/>
      <c r="Q178" s="96" t="s">
        <v>118</v>
      </c>
      <c r="R178" s="134">
        <v>28250.545953217497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9.0258333333333329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317709.33333333331</v>
      </c>
      <c r="Q184" s="96" t="s">
        <v>118</v>
      </c>
      <c r="R184" s="124">
        <v>317709.33333333331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46449.104533333331</v>
      </c>
      <c r="P186" s="109"/>
      <c r="Q186" s="96" t="s">
        <v>118</v>
      </c>
      <c r="R186" s="134">
        <v>46449.104533333331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370489.76782407268</v>
      </c>
      <c r="L189" s="92" t="s">
        <v>64</v>
      </c>
      <c r="M189" s="72">
        <v>22376</v>
      </c>
      <c r="N189" s="94" t="s">
        <v>65</v>
      </c>
      <c r="O189" s="137">
        <v>16.55746191562713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445395.72553036979</v>
      </c>
      <c r="Q192" s="96" t="s">
        <v>118</v>
      </c>
      <c r="R192" s="124">
        <v>445395.72553036979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65116.855072540064</v>
      </c>
      <c r="P194" s="109"/>
      <c r="Q194" s="96" t="s">
        <v>118</v>
      </c>
      <c r="R194" s="134">
        <v>65116.855072540064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29.877343881460462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206153.31425395058</v>
      </c>
      <c r="P198" s="115"/>
      <c r="Q198" s="96" t="s">
        <v>118</v>
      </c>
      <c r="R198" s="126">
        <v>206153.31425395058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1559276.4708501284</v>
      </c>
      <c r="S200" s="96" t="s">
        <v>119</v>
      </c>
      <c r="T200" s="102">
        <v>1559276.4708501284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3294.0486325000002</v>
      </c>
      <c r="L206" s="94" t="s">
        <v>115</v>
      </c>
      <c r="M206" s="100">
        <v>26.5</v>
      </c>
      <c r="N206" s="94" t="s">
        <v>65</v>
      </c>
      <c r="O206" s="120">
        <v>87292.288761250005</v>
      </c>
      <c r="Q206" s="96" t="s">
        <v>118</v>
      </c>
      <c r="R206" s="72">
        <v>87292.288761250005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1413273.5573580267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370489.76782407268</v>
      </c>
      <c r="L210" s="94" t="s">
        <v>115</v>
      </c>
      <c r="M210" s="100">
        <v>3.76</v>
      </c>
      <c r="N210" s="94" t="s">
        <v>65</v>
      </c>
      <c r="O210" s="128">
        <v>1393041.5270185133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635973.10081111209</v>
      </c>
    </row>
    <row r="214" spans="1:18" x14ac:dyDescent="0.3">
      <c r="G214"/>
      <c r="H214" s="72" t="s">
        <v>193</v>
      </c>
      <c r="I214"/>
      <c r="O214" s="119">
        <v>835824.91621110798</v>
      </c>
    </row>
    <row r="215" spans="1:18" x14ac:dyDescent="0.3">
      <c r="G215"/>
      <c r="H215" s="72" t="s">
        <v>194</v>
      </c>
      <c r="I215"/>
      <c r="O215" s="100">
        <v>1471798.01702222</v>
      </c>
      <c r="Q215" s="96" t="s">
        <v>118</v>
      </c>
      <c r="R215" s="72">
        <v>1471798.01702222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1471798.01702222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215176.87008864855</v>
      </c>
      <c r="Q221" s="96" t="s">
        <v>118</v>
      </c>
      <c r="R221" s="124">
        <v>215176.87008864855</v>
      </c>
    </row>
    <row r="222" spans="1:18" ht="3.9" customHeight="1" x14ac:dyDescent="0.3"/>
    <row r="223" spans="1:18" x14ac:dyDescent="0.3">
      <c r="H223" s="72" t="s">
        <v>197</v>
      </c>
      <c r="O223" s="100">
        <v>1471798.01702222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310978.13635837007</v>
      </c>
      <c r="Q225" s="96" t="s">
        <v>118</v>
      </c>
      <c r="R225" s="124">
        <v>310978.13635837007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777300.45654691476</v>
      </c>
      <c r="Q228" s="97"/>
    </row>
    <row r="229" spans="1:22" x14ac:dyDescent="0.3">
      <c r="H229" s="72" t="s">
        <v>204</v>
      </c>
      <c r="I229"/>
      <c r="O229" s="119">
        <v>557216.61080740532</v>
      </c>
      <c r="Q229" s="97"/>
    </row>
    <row r="230" spans="1:22" x14ac:dyDescent="0.3">
      <c r="H230" s="72" t="s">
        <v>205</v>
      </c>
      <c r="I230"/>
      <c r="O230" s="100">
        <v>1334517.0673543201</v>
      </c>
      <c r="Q230" s="96" t="s">
        <v>118</v>
      </c>
      <c r="R230" s="72">
        <v>1334517.0673543201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2737369.3964465735</v>
      </c>
      <c r="Q233" s="96" t="s">
        <v>118</v>
      </c>
      <c r="R233" s="143">
        <v>2737369.3964465735</v>
      </c>
    </row>
    <row r="234" spans="1:22" ht="6.75" customHeight="1" x14ac:dyDescent="0.3"/>
    <row r="235" spans="1:22" x14ac:dyDescent="0.3">
      <c r="E235" s="84" t="s">
        <v>208</v>
      </c>
      <c r="R235" s="102">
        <v>6157131.7760313824</v>
      </c>
      <c r="S235" s="96" t="s">
        <v>119</v>
      </c>
      <c r="T235" s="144">
        <v>6157131.7760313824</v>
      </c>
    </row>
    <row r="237" spans="1:22" x14ac:dyDescent="0.3">
      <c r="D237" s="84" t="s">
        <v>209</v>
      </c>
      <c r="T237" s="102">
        <v>7716408.2468815111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0.54160823783362444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4179270.2729983423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17138628.603730224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14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4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1927.5264022829081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1229.4488461305352</v>
      </c>
      <c r="L256" s="94" t="s">
        <v>115</v>
      </c>
      <c r="M256" s="72">
        <v>100</v>
      </c>
      <c r="N256" s="94" t="s">
        <v>65</v>
      </c>
      <c r="O256" s="95">
        <v>122944.88461305352</v>
      </c>
    </row>
    <row r="257" spans="1:18" x14ac:dyDescent="0.3">
      <c r="A257" s="72">
        <v>3</v>
      </c>
      <c r="D257"/>
      <c r="I257" s="96" t="s">
        <v>221</v>
      </c>
      <c r="K257" s="72">
        <v>1042.6544508505629</v>
      </c>
      <c r="L257" s="94" t="s">
        <v>115</v>
      </c>
      <c r="M257" s="72">
        <v>110</v>
      </c>
      <c r="N257" s="94" t="s">
        <v>65</v>
      </c>
      <c r="O257" s="95">
        <v>114691.98959356191</v>
      </c>
    </row>
    <row r="258" spans="1:18" x14ac:dyDescent="0.3">
      <c r="A258" s="72">
        <v>4</v>
      </c>
      <c r="D258"/>
      <c r="I258" s="96" t="s">
        <v>94</v>
      </c>
      <c r="K258" s="72">
        <v>1021.9453355189019</v>
      </c>
      <c r="L258" s="94" t="s">
        <v>115</v>
      </c>
      <c r="M258" s="72">
        <v>130</v>
      </c>
      <c r="N258" s="94" t="s">
        <v>65</v>
      </c>
      <c r="O258" s="119">
        <v>132852.89361745724</v>
      </c>
    </row>
    <row r="259" spans="1:18" x14ac:dyDescent="0.3">
      <c r="D259"/>
      <c r="E259" s="84" t="s">
        <v>222</v>
      </c>
      <c r="O259" s="128">
        <v>370489.76782407268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122944.88461305352</v>
      </c>
      <c r="L262" s="94" t="s">
        <v>115</v>
      </c>
      <c r="M262" s="100">
        <v>139.41</v>
      </c>
      <c r="N262" s="94" t="s">
        <v>65</v>
      </c>
      <c r="O262" s="95">
        <v>17139746.363905791</v>
      </c>
    </row>
    <row r="263" spans="1:18" x14ac:dyDescent="0.3">
      <c r="D263"/>
      <c r="I263" s="96" t="s">
        <v>225</v>
      </c>
      <c r="K263" s="72">
        <v>114691.98959356191</v>
      </c>
      <c r="L263" s="94" t="s">
        <v>115</v>
      </c>
      <c r="M263" s="100">
        <v>141.97</v>
      </c>
      <c r="N263" s="94" t="s">
        <v>65</v>
      </c>
      <c r="O263" s="95">
        <v>16282821.762597986</v>
      </c>
    </row>
    <row r="264" spans="1:18" x14ac:dyDescent="0.3">
      <c r="D264"/>
      <c r="I264" s="96" t="s">
        <v>226</v>
      </c>
      <c r="K264" s="72">
        <v>132852.89361745724</v>
      </c>
      <c r="L264" s="94" t="s">
        <v>115</v>
      </c>
      <c r="M264" s="100">
        <v>158.11000000000001</v>
      </c>
      <c r="N264" s="94" t="s">
        <v>65</v>
      </c>
      <c r="O264" s="119">
        <v>21005371.009856168</v>
      </c>
    </row>
    <row r="265" spans="1:18" x14ac:dyDescent="0.3">
      <c r="D265"/>
      <c r="E265"/>
      <c r="F265" s="84" t="s">
        <v>227</v>
      </c>
      <c r="O265" s="128">
        <v>54427939.136359945</v>
      </c>
      <c r="Q265" s="96" t="s">
        <v>118</v>
      </c>
      <c r="R265" s="102">
        <v>54427939.136359945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5442793.9136359952</v>
      </c>
      <c r="Q267" s="96" t="s">
        <v>118</v>
      </c>
      <c r="R267" s="72">
        <v>5442793.9136359952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54427939.136359945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3809955.7395451963</v>
      </c>
      <c r="Q271" s="96" t="s">
        <v>118</v>
      </c>
      <c r="R271" s="143">
        <v>3809955.7395451963</v>
      </c>
    </row>
    <row r="272" spans="1:18" x14ac:dyDescent="0.3">
      <c r="D272"/>
      <c r="E272" s="84" t="s">
        <v>230</v>
      </c>
      <c r="F272"/>
      <c r="R272" s="102">
        <v>63680688.78954114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109494775.85786296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2737369.396446574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750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10819000</v>
      </c>
      <c r="H10" s="10"/>
      <c r="I10" s="5"/>
      <c r="J10" s="5"/>
    </row>
    <row r="11" spans="1:10" x14ac:dyDescent="0.3">
      <c r="A11" s="5"/>
      <c r="B11" s="9" t="s">
        <v>751</v>
      </c>
      <c r="C11" s="9"/>
      <c r="D11" s="9"/>
      <c r="E11" s="9"/>
      <c r="F11" s="9"/>
      <c r="G11" s="65">
        <v>3263000</v>
      </c>
      <c r="H11" s="10"/>
      <c r="I11" s="15"/>
      <c r="J11" s="5"/>
    </row>
    <row r="12" spans="1:10" x14ac:dyDescent="0.3">
      <c r="A12" s="5"/>
      <c r="B12" s="16" t="s">
        <v>752</v>
      </c>
      <c r="C12" s="9"/>
      <c r="D12" s="9"/>
      <c r="E12" s="9"/>
      <c r="F12" s="17" t="s">
        <v>8</v>
      </c>
      <c r="G12" s="18">
        <v>7556000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3483000</v>
      </c>
      <c r="H15" s="10"/>
      <c r="I15" s="15"/>
      <c r="J15" s="5"/>
    </row>
    <row r="16" spans="1:10" x14ac:dyDescent="0.3">
      <c r="A16" s="5"/>
      <c r="B16" s="9" t="s">
        <v>751</v>
      </c>
      <c r="C16" s="9"/>
      <c r="D16" s="9"/>
      <c r="E16" s="9"/>
      <c r="F16" s="9"/>
      <c r="G16" s="65">
        <v>1050000</v>
      </c>
      <c r="H16" s="10"/>
      <c r="I16" s="15"/>
      <c r="J16" s="5"/>
    </row>
    <row r="17" spans="1:10" x14ac:dyDescent="0.3">
      <c r="A17" s="5"/>
      <c r="B17" s="16" t="s">
        <v>752</v>
      </c>
      <c r="C17" s="9"/>
      <c r="D17" s="9"/>
      <c r="E17" s="9"/>
      <c r="F17" s="17" t="s">
        <v>10</v>
      </c>
      <c r="G17" s="18">
        <v>2433000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3831000</v>
      </c>
      <c r="H20" s="10"/>
      <c r="I20" s="19"/>
      <c r="J20" s="5"/>
    </row>
    <row r="21" spans="1:10" x14ac:dyDescent="0.3">
      <c r="A21" s="5"/>
      <c r="B21" s="9" t="s">
        <v>753</v>
      </c>
      <c r="C21" s="9"/>
      <c r="D21" s="9"/>
      <c r="E21" s="9"/>
      <c r="F21" s="9"/>
      <c r="G21" s="65">
        <v>861000</v>
      </c>
      <c r="H21" s="10"/>
      <c r="I21" s="5"/>
      <c r="J21" s="5"/>
    </row>
    <row r="22" spans="1:10" x14ac:dyDescent="0.3">
      <c r="A22" s="5"/>
      <c r="B22" s="16" t="s">
        <v>754</v>
      </c>
      <c r="C22" s="9"/>
      <c r="D22" s="9"/>
      <c r="E22" s="9"/>
      <c r="F22" s="17" t="s">
        <v>15</v>
      </c>
      <c r="G22" s="18">
        <v>2970000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7716000</v>
      </c>
      <c r="H25" s="21"/>
      <c r="I25" s="7"/>
      <c r="J25" s="7"/>
    </row>
    <row r="26" spans="1:10" x14ac:dyDescent="0.3">
      <c r="A26" s="9"/>
      <c r="B26" s="9" t="s">
        <v>755</v>
      </c>
      <c r="C26" s="9"/>
      <c r="D26" s="9"/>
      <c r="E26" s="9"/>
      <c r="F26" s="20"/>
      <c r="G26" s="67">
        <v>3537000</v>
      </c>
      <c r="H26" s="10"/>
      <c r="I26" s="22"/>
      <c r="J26" s="22"/>
    </row>
    <row r="27" spans="1:10" ht="15" thickBot="1" x14ac:dyDescent="0.35">
      <c r="A27" s="9"/>
      <c r="B27" s="16" t="s">
        <v>756</v>
      </c>
      <c r="C27" s="8"/>
      <c r="D27" s="8"/>
      <c r="E27" s="8"/>
      <c r="F27" s="17" t="s">
        <v>20</v>
      </c>
      <c r="G27" s="68">
        <v>4179000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17138000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17138000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17138000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8711000</v>
      </c>
      <c r="H36" s="28" t="s">
        <v>29</v>
      </c>
      <c r="I36" s="45">
        <v>13354840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25849000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3294.0486325000002</v>
      </c>
      <c r="H45" s="55"/>
      <c r="I45" s="55">
        <v>3387.4187349999997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195.06442799999999</v>
      </c>
      <c r="H46" s="55"/>
      <c r="I46" s="55">
        <v>251.62561350000001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823.5512500000001</v>
      </c>
      <c r="H47" s="55"/>
      <c r="I47" s="55">
        <v>746.09249999999997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293000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43353.874693838879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7847.1822622673435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3.1597784227745214E-3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3.5188707735638843E-3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3.3393245981692028E-3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1763" priority="18" stopIfTrue="1" operator="equal">
      <formula>0</formula>
    </cfRule>
  </conditionalFormatting>
  <conditionalFormatting sqref="G39">
    <cfRule type="expression" dxfId="1762" priority="19" stopIfTrue="1">
      <formula>#REF!&gt;($G$29)</formula>
    </cfRule>
    <cfRule type="cellIs" dxfId="1761" priority="20" stopIfTrue="1" operator="lessThanOrEqual">
      <formula>$G$29</formula>
    </cfRule>
  </conditionalFormatting>
  <conditionalFormatting sqref="G30">
    <cfRule type="expression" dxfId="1760" priority="15">
      <formula>G30=0</formula>
    </cfRule>
  </conditionalFormatting>
  <conditionalFormatting sqref="B30">
    <cfRule type="expression" dxfId="1759" priority="14">
      <formula>G30=0</formula>
    </cfRule>
  </conditionalFormatting>
  <conditionalFormatting sqref="B33">
    <cfRule type="expression" dxfId="1758" priority="11">
      <formula>G33=0</formula>
    </cfRule>
  </conditionalFormatting>
  <conditionalFormatting sqref="B34">
    <cfRule type="expression" dxfId="1757" priority="21">
      <formula>G34=0</formula>
    </cfRule>
  </conditionalFormatting>
  <conditionalFormatting sqref="G34">
    <cfRule type="expression" dxfId="1756" priority="12">
      <formula>G34=0</formula>
    </cfRule>
  </conditionalFormatting>
  <conditionalFormatting sqref="B35">
    <cfRule type="expression" dxfId="1755" priority="10">
      <formula>G33+G34=0</formula>
    </cfRule>
  </conditionalFormatting>
  <conditionalFormatting sqref="G35">
    <cfRule type="expression" dxfId="1754" priority="9">
      <formula>G33+G34=0</formula>
    </cfRule>
  </conditionalFormatting>
  <conditionalFormatting sqref="B31:G31">
    <cfRule type="expression" dxfId="1753" priority="16" stopIfTrue="1">
      <formula>$G$31&lt;=$G$29</formula>
    </cfRule>
    <cfRule type="expression" dxfId="1752" priority="17">
      <formula>$G$31&gt;$G$29</formula>
    </cfRule>
  </conditionalFormatting>
  <conditionalFormatting sqref="G33">
    <cfRule type="expression" dxfId="1751" priority="4" stopIfTrue="1">
      <formula>G33=0</formula>
    </cfRule>
    <cfRule type="expression" dxfId="1750" priority="13">
      <formula>G34=0</formula>
    </cfRule>
  </conditionalFormatting>
  <conditionalFormatting sqref="C30">
    <cfRule type="expression" dxfId="1749" priority="8">
      <formula>G30=0</formula>
    </cfRule>
  </conditionalFormatting>
  <conditionalFormatting sqref="D30">
    <cfRule type="expression" dxfId="1748" priority="7">
      <formula>G30=0</formula>
    </cfRule>
  </conditionalFormatting>
  <conditionalFormatting sqref="E30">
    <cfRule type="expression" dxfId="1747" priority="6">
      <formula>G30=0</formula>
    </cfRule>
  </conditionalFormatting>
  <conditionalFormatting sqref="F30">
    <cfRule type="expression" dxfId="1746" priority="5">
      <formula>G30=0</formula>
    </cfRule>
  </conditionalFormatting>
  <conditionalFormatting sqref="I36">
    <cfRule type="expression" dxfId="1745" priority="2">
      <formula>$G$36*1.05&gt;$I$36</formula>
    </cfRule>
    <cfRule type="expression" dxfId="1744" priority="3">
      <formula>$I$36&lt;($G$36*1.05)</formula>
    </cfRule>
  </conditionalFormatting>
  <conditionalFormatting sqref="G56:G58">
    <cfRule type="cellIs" dxfId="1743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Hardin County&amp;C&amp;7Department of Education&amp;R&amp;7&amp;D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370</v>
      </c>
    </row>
    <row r="5" spans="1:20" x14ac:dyDescent="0.3">
      <c r="A5"/>
      <c r="D5" s="77" t="s">
        <v>749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1684.74125</v>
      </c>
      <c r="L12" s="92" t="s">
        <v>64</v>
      </c>
      <c r="M12" s="93">
        <v>20</v>
      </c>
      <c r="N12" s="94" t="s">
        <v>65</v>
      </c>
      <c r="O12" s="95">
        <v>84.237062500000008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1240.97</v>
      </c>
      <c r="L13" s="92" t="s">
        <v>64</v>
      </c>
      <c r="M13" s="93">
        <v>25</v>
      </c>
      <c r="N13" s="94" t="s">
        <v>65</v>
      </c>
      <c r="O13" s="95">
        <v>49.638800000000003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1449.43072325</v>
      </c>
      <c r="L14" s="92" t="s">
        <v>64</v>
      </c>
      <c r="M14" s="93">
        <v>25</v>
      </c>
      <c r="N14" s="94" t="s">
        <v>65</v>
      </c>
      <c r="O14" s="95">
        <v>57.977228930000003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1352.6018170000002</v>
      </c>
      <c r="L15" s="92" t="s">
        <v>64</v>
      </c>
      <c r="M15" s="95">
        <v>22.083333333333332</v>
      </c>
      <c r="N15" s="94" t="s">
        <v>65</v>
      </c>
      <c r="O15" s="95">
        <v>61.249893600000007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347.21022474999995</v>
      </c>
      <c r="L16" s="92" t="s">
        <v>64</v>
      </c>
      <c r="M16" s="95">
        <v>16.666666666666668</v>
      </c>
      <c r="N16" s="94" t="s">
        <v>65</v>
      </c>
      <c r="O16" s="95">
        <v>20.832613484999996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496.15874999999994</v>
      </c>
      <c r="L18" s="92" t="s">
        <v>64</v>
      </c>
      <c r="M18" s="93">
        <v>91</v>
      </c>
      <c r="N18" s="94" t="s">
        <v>65</v>
      </c>
      <c r="O18" s="95">
        <v>5.4522939560439552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349.66999999999996</v>
      </c>
      <c r="L19" s="92" t="s">
        <v>64</v>
      </c>
      <c r="M19" s="93">
        <v>58.5</v>
      </c>
      <c r="N19" s="94" t="s">
        <v>65</v>
      </c>
      <c r="O19" s="95">
        <v>5.977264957264957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155.62375</v>
      </c>
      <c r="L20" s="92" t="s">
        <v>64</v>
      </c>
      <c r="M20" s="93">
        <v>58.5</v>
      </c>
      <c r="N20" s="94" t="s">
        <v>65</v>
      </c>
      <c r="O20" s="95">
        <v>2.6602350427350427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75.734999999999985</v>
      </c>
      <c r="L21" s="92" t="s">
        <v>64</v>
      </c>
      <c r="M21" s="93">
        <v>16.5</v>
      </c>
      <c r="N21" s="94" t="s">
        <v>65</v>
      </c>
      <c r="O21" s="95">
        <v>4.589999999999999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40.073750000000004</v>
      </c>
      <c r="L22" s="92" t="s">
        <v>64</v>
      </c>
      <c r="M22" s="93">
        <v>16.5</v>
      </c>
      <c r="N22" s="94" t="s">
        <v>65</v>
      </c>
      <c r="O22" s="95">
        <v>2.4287121212121217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6.9087499999999995</v>
      </c>
      <c r="L23" s="92" t="s">
        <v>64</v>
      </c>
      <c r="M23" s="93">
        <v>16.5</v>
      </c>
      <c r="N23" s="94" t="s">
        <v>65</v>
      </c>
      <c r="O23" s="95">
        <v>0.4187121212121212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60.305</v>
      </c>
      <c r="L24" s="92" t="s">
        <v>64</v>
      </c>
      <c r="M24" s="93">
        <v>8.5</v>
      </c>
      <c r="N24" s="94" t="s">
        <v>65</v>
      </c>
      <c r="O24" s="95">
        <v>7.0947058823529412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4.9162499999999998</v>
      </c>
      <c r="L25" s="92" t="s">
        <v>64</v>
      </c>
      <c r="M25" s="93">
        <v>8.5</v>
      </c>
      <c r="N25" s="94" t="s">
        <v>65</v>
      </c>
      <c r="O25" s="95">
        <v>0.57838235294117646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19.702500000000001</v>
      </c>
      <c r="L27" s="92" t="s">
        <v>64</v>
      </c>
      <c r="M27" s="93">
        <v>8.5</v>
      </c>
      <c r="N27" s="94" t="s">
        <v>65</v>
      </c>
      <c r="O27" s="95">
        <v>2.3179411764705882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24</v>
      </c>
      <c r="L28" s="92" t="s">
        <v>64</v>
      </c>
      <c r="M28" s="72">
        <v>20</v>
      </c>
      <c r="N28" s="94" t="s">
        <v>65</v>
      </c>
      <c r="O28" s="95">
        <v>1.2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24</v>
      </c>
      <c r="L29" s="92" t="s">
        <v>64</v>
      </c>
      <c r="M29" s="72">
        <v>200</v>
      </c>
      <c r="N29" s="94" t="s">
        <v>65</v>
      </c>
      <c r="O29" s="95">
        <v>0.12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2925.7112500000003</v>
      </c>
      <c r="L31" s="92" t="s">
        <v>64</v>
      </c>
      <c r="M31" s="72">
        <v>525</v>
      </c>
      <c r="N31" s="94" t="s">
        <v>65</v>
      </c>
      <c r="O31" s="95">
        <v>5.5727833333333336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2925.7112500000003</v>
      </c>
      <c r="L33" s="92" t="s">
        <v>64</v>
      </c>
      <c r="M33" s="72">
        <v>525</v>
      </c>
      <c r="N33" s="94" t="s">
        <v>65</v>
      </c>
      <c r="O33" s="95">
        <v>5.5727833333333336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2083.3874999999998</v>
      </c>
      <c r="L35" s="92" t="s">
        <v>64</v>
      </c>
      <c r="M35" s="72">
        <v>350</v>
      </c>
      <c r="N35" s="94" t="s">
        <v>65</v>
      </c>
      <c r="O35" s="95">
        <v>5.9525357142857134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842.32375000000002</v>
      </c>
      <c r="L36" s="92" t="s">
        <v>64</v>
      </c>
      <c r="M36" s="72">
        <v>265</v>
      </c>
      <c r="N36" s="94" t="s">
        <v>65</v>
      </c>
      <c r="O36" s="95">
        <v>3.1785801886792453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12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4.5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2925.7112500000003</v>
      </c>
      <c r="L41" s="92" t="s">
        <v>64</v>
      </c>
      <c r="M41" s="72">
        <v>500</v>
      </c>
      <c r="N41" s="92" t="s">
        <v>65</v>
      </c>
      <c r="O41" s="95">
        <v>5.8514225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3149.242765</v>
      </c>
      <c r="L42" s="92" t="s">
        <v>64</v>
      </c>
      <c r="M42" s="72">
        <v>350</v>
      </c>
      <c r="N42" s="92" t="s">
        <v>65</v>
      </c>
      <c r="O42" s="95">
        <v>8.9978364714285703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2.2333023690909086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7.1415815149999986</v>
      </c>
      <c r="Q45" s="97"/>
    </row>
    <row r="46" spans="1:21" x14ac:dyDescent="0.3">
      <c r="C46">
        <v>16</v>
      </c>
      <c r="G46" s="84"/>
      <c r="H46" s="84" t="s">
        <v>102</v>
      </c>
      <c r="K46" s="72">
        <v>1209.09375</v>
      </c>
      <c r="L46" s="92" t="s">
        <v>64</v>
      </c>
      <c r="M46" s="72">
        <v>750</v>
      </c>
      <c r="N46" s="94" t="s">
        <v>65</v>
      </c>
      <c r="O46" s="95">
        <v>1.612125</v>
      </c>
      <c r="Q46" s="97"/>
    </row>
    <row r="47" spans="1:21" x14ac:dyDescent="0.3">
      <c r="C47">
        <v>15</v>
      </c>
      <c r="G47" s="84"/>
      <c r="H47" s="84" t="s">
        <v>70</v>
      </c>
      <c r="K47" s="72">
        <v>347.21022474999995</v>
      </c>
      <c r="L47" s="92" t="s">
        <v>64</v>
      </c>
      <c r="M47" s="72">
        <v>1000</v>
      </c>
      <c r="N47" s="94" t="s">
        <v>65</v>
      </c>
      <c r="O47" s="95">
        <v>0.34721022474999996</v>
      </c>
      <c r="Q47" s="97"/>
    </row>
    <row r="48" spans="1:21" x14ac:dyDescent="0.3">
      <c r="C48">
        <v>19</v>
      </c>
      <c r="G48" s="84" t="s">
        <v>103</v>
      </c>
      <c r="H48" s="84"/>
      <c r="K48" s="72">
        <v>1209.09375</v>
      </c>
      <c r="L48" s="92" t="s">
        <v>64</v>
      </c>
      <c r="M48" s="72">
        <v>600</v>
      </c>
      <c r="N48" s="94" t="s">
        <v>65</v>
      </c>
      <c r="O48" s="95">
        <v>2.01515625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14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3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3.0707907574999993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2.4566326059999999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394.27658638863403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19825409.593379684</v>
      </c>
      <c r="Q63" s="96" t="s">
        <v>118</v>
      </c>
      <c r="R63" s="102">
        <v>19825409.593379684</v>
      </c>
      <c r="S63" s="96" t="s">
        <v>119</v>
      </c>
      <c r="T63" s="103">
        <v>19825409.593379684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0.80342045539755047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15928139.603956072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19825409.593379684</v>
      </c>
      <c r="Q69" s="96" t="s">
        <v>118</v>
      </c>
      <c r="R69" s="102">
        <v>19825409.593379684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3467464.1378821065</v>
      </c>
      <c r="P71" s="109"/>
      <c r="Q71" s="96" t="s">
        <v>118</v>
      </c>
      <c r="R71" s="112">
        <v>3467464.1378821065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394.27658638863403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2914825.4086741484</v>
      </c>
      <c r="P75" s="115"/>
      <c r="Q75" s="96" t="s">
        <v>118</v>
      </c>
      <c r="R75" s="116">
        <v>2914825.4086741484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6382289.5465562548</v>
      </c>
      <c r="S77" s="96" t="s">
        <v>119</v>
      </c>
      <c r="T77" s="103">
        <v>6382289.5465562548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0.80342045539755047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5127661.9739732519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6141.5815149999989</v>
      </c>
      <c r="L83" s="92" t="s">
        <v>64</v>
      </c>
      <c r="M83" s="72">
        <v>3000</v>
      </c>
      <c r="N83" s="94" t="s">
        <v>65</v>
      </c>
      <c r="O83" s="119">
        <v>2.047193838333333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102939.04777291499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102939.04777291499</v>
      </c>
      <c r="P87" s="100"/>
      <c r="Q87" s="96" t="s">
        <v>118</v>
      </c>
      <c r="R87" s="102">
        <v>102939.04777291499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18004.039455482831</v>
      </c>
      <c r="Q89" s="96" t="s">
        <v>118</v>
      </c>
      <c r="R89" s="72">
        <v>18004.039455482831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2925.7112500000003</v>
      </c>
      <c r="L93" s="92" t="s">
        <v>64</v>
      </c>
      <c r="M93" s="72">
        <v>75</v>
      </c>
      <c r="N93" s="94" t="s">
        <v>65</v>
      </c>
      <c r="O93" s="95">
        <v>39.009483333333336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105.295</v>
      </c>
      <c r="L95" s="92" t="s">
        <v>64</v>
      </c>
      <c r="M95" s="72">
        <v>60</v>
      </c>
      <c r="N95" s="94" t="s">
        <v>65</v>
      </c>
      <c r="O95" s="95">
        <v>1.7549166666666667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0.5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41.264400000000002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1031610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1031610</v>
      </c>
      <c r="P103"/>
      <c r="Q103" s="96" t="s">
        <v>118</v>
      </c>
      <c r="R103" s="102">
        <v>1031610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150821.38199999998</v>
      </c>
      <c r="P105"/>
      <c r="Q105" s="96" t="s">
        <v>118</v>
      </c>
      <c r="R105" s="102">
        <v>150821.38199999998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43.311593838333337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298849.47774537397</v>
      </c>
      <c r="P110" s="115"/>
      <c r="Q110" s="96" t="s">
        <v>118</v>
      </c>
      <c r="R110" s="126">
        <v>298849.47774537397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1602223.9469737718</v>
      </c>
      <c r="S112" s="96" t="s">
        <v>119</v>
      </c>
      <c r="T112" s="124">
        <v>1602223.9469737718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2407</v>
      </c>
      <c r="L116" s="94" t="s">
        <v>115</v>
      </c>
      <c r="M116" s="100">
        <v>968.25</v>
      </c>
      <c r="N116" s="94" t="s">
        <v>65</v>
      </c>
      <c r="O116" s="127">
        <v>2330577.75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6141.5815149999989</v>
      </c>
      <c r="L118" s="94" t="s">
        <v>115</v>
      </c>
      <c r="M118" s="100">
        <v>66</v>
      </c>
      <c r="N118" s="94" t="s">
        <v>65</v>
      </c>
      <c r="O118" s="127">
        <v>405344.37998999993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6141.5815149999989</v>
      </c>
      <c r="L120" s="94" t="s">
        <v>115</v>
      </c>
      <c r="M120" s="100">
        <v>3.75</v>
      </c>
      <c r="N120" s="94" t="s">
        <v>65</v>
      </c>
      <c r="O120" s="128">
        <v>23030.930681249996</v>
      </c>
      <c r="T120" s="110"/>
    </row>
    <row r="121" spans="1:20" x14ac:dyDescent="0.3">
      <c r="A121" s="72">
        <v>10</v>
      </c>
      <c r="G121" s="96" t="s">
        <v>153</v>
      </c>
      <c r="K121" s="72">
        <v>3149.242765</v>
      </c>
      <c r="L121" s="94" t="s">
        <v>115</v>
      </c>
      <c r="M121" s="100">
        <v>36.25</v>
      </c>
      <c r="N121" s="94" t="s">
        <v>65</v>
      </c>
      <c r="O121" s="128">
        <v>114160.05023125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6141.5815149999989</v>
      </c>
      <c r="L123" s="94" t="s">
        <v>115</v>
      </c>
      <c r="M123" s="100">
        <v>13.5</v>
      </c>
      <c r="N123" s="94" t="s">
        <v>65</v>
      </c>
      <c r="O123" s="128">
        <v>82911.350452499988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6141.5815149999989</v>
      </c>
      <c r="L125" s="94" t="s">
        <v>115</v>
      </c>
      <c r="M125" s="100">
        <v>81.25</v>
      </c>
      <c r="N125" s="94" t="s">
        <v>65</v>
      </c>
      <c r="O125" s="128">
        <v>499003.49809374992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5794.3712902499992</v>
      </c>
      <c r="L127" s="94" t="s">
        <v>115</v>
      </c>
      <c r="M127" s="100">
        <v>95</v>
      </c>
      <c r="N127" s="94" t="s">
        <v>65</v>
      </c>
      <c r="O127" s="128">
        <v>550465.27257374988</v>
      </c>
      <c r="T127" s="110"/>
    </row>
    <row r="128" spans="1:20" x14ac:dyDescent="0.3">
      <c r="F128" s="84"/>
      <c r="G128" s="72" t="s">
        <v>70</v>
      </c>
      <c r="K128" s="72">
        <v>347.21022474999995</v>
      </c>
      <c r="L128" s="94" t="s">
        <v>115</v>
      </c>
      <c r="M128" s="100">
        <v>157.75</v>
      </c>
      <c r="N128" s="94" t="s">
        <v>65</v>
      </c>
      <c r="O128" s="128">
        <v>54772.412954312495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1209.09375</v>
      </c>
      <c r="L129" s="94" t="s">
        <v>115</v>
      </c>
      <c r="M129" s="100">
        <v>36.5</v>
      </c>
      <c r="N129" s="94" t="s">
        <v>65</v>
      </c>
      <c r="O129" s="128">
        <v>44131.921875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5794.3712902499992</v>
      </c>
      <c r="L131" s="94" t="s">
        <v>115</v>
      </c>
      <c r="M131" s="100">
        <v>83</v>
      </c>
      <c r="N131" s="94" t="s">
        <v>65</v>
      </c>
      <c r="O131" s="128">
        <v>480932.81709074992</v>
      </c>
      <c r="T131" s="110"/>
    </row>
    <row r="132" spans="1:20" x14ac:dyDescent="0.3">
      <c r="F132" s="84"/>
      <c r="G132" s="72" t="s">
        <v>70</v>
      </c>
      <c r="K132" s="72">
        <v>347.21022474999995</v>
      </c>
      <c r="L132" s="94" t="s">
        <v>115</v>
      </c>
      <c r="M132" s="100">
        <v>126</v>
      </c>
      <c r="N132" s="94" t="s">
        <v>65</v>
      </c>
      <c r="O132" s="128">
        <v>43748.488318499993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1209.09375</v>
      </c>
      <c r="L133" s="94" t="s">
        <v>115</v>
      </c>
      <c r="M133" s="100">
        <v>17.25</v>
      </c>
      <c r="N133" s="94" t="s">
        <v>65</v>
      </c>
      <c r="O133" s="128">
        <v>20856.8671875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5794.3712902499992</v>
      </c>
      <c r="L135" s="94" t="s">
        <v>115</v>
      </c>
      <c r="M135" s="100">
        <v>16</v>
      </c>
      <c r="N135" s="94" t="s">
        <v>65</v>
      </c>
      <c r="O135" s="128">
        <v>92709.940643999988</v>
      </c>
      <c r="T135" s="110"/>
    </row>
    <row r="136" spans="1:20" x14ac:dyDescent="0.3">
      <c r="F136" s="84"/>
      <c r="G136" s="72" t="s">
        <v>70</v>
      </c>
      <c r="K136" s="72">
        <v>347.21022474999995</v>
      </c>
      <c r="L136" s="94" t="s">
        <v>115</v>
      </c>
      <c r="M136" s="100">
        <v>50.5</v>
      </c>
      <c r="N136" s="94" t="s">
        <v>65</v>
      </c>
      <c r="O136" s="128">
        <v>17534.116349874999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1209.09375</v>
      </c>
      <c r="L137" s="94" t="s">
        <v>115</v>
      </c>
      <c r="M137" s="100">
        <v>17.25</v>
      </c>
      <c r="N137" s="94" t="s">
        <v>65</v>
      </c>
      <c r="O137" s="128">
        <v>20856.8671875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527.6875</v>
      </c>
      <c r="L139" s="94" t="s">
        <v>115</v>
      </c>
      <c r="M139" s="100">
        <v>87.35</v>
      </c>
      <c r="N139" s="94" t="s">
        <v>65</v>
      </c>
      <c r="O139" s="128">
        <v>46093.503124999996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86.802556187499988</v>
      </c>
      <c r="L140" s="94" t="s">
        <v>115</v>
      </c>
      <c r="M140" s="100">
        <v>18.96</v>
      </c>
      <c r="N140" s="94" t="s">
        <v>65</v>
      </c>
      <c r="O140" s="128">
        <v>1645.7764653149998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6141.5815149999989</v>
      </c>
      <c r="L144" s="94" t="s">
        <v>115</v>
      </c>
      <c r="M144" s="100">
        <v>41.990597747498747</v>
      </c>
      <c r="N144" s="94" t="s">
        <v>65</v>
      </c>
      <c r="O144" s="129">
        <v>257888.6789298389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5086664.6221500915</v>
      </c>
      <c r="Q146" s="96" t="s">
        <v>168</v>
      </c>
      <c r="R146"/>
      <c r="T146" s="126">
        <v>5086664.6221500915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6688888.5691238632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0.84820834677743884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5673571.1149950605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0.9065865820620761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109153.02448027396</v>
      </c>
      <c r="Q157" s="96" t="s">
        <v>118</v>
      </c>
      <c r="R157" s="102">
        <v>109153.02448027396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19090.863981599916</v>
      </c>
      <c r="P159" s="109"/>
      <c r="Q159" s="96" t="s">
        <v>118</v>
      </c>
      <c r="R159" s="134">
        <v>19090.863981599916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6141.5815149999989</v>
      </c>
      <c r="L161" s="92" t="s">
        <v>64</v>
      </c>
      <c r="M161" s="72">
        <v>6400</v>
      </c>
      <c r="N161" s="94"/>
      <c r="O161" s="135">
        <v>1.9596221117187498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98535.678643553896</v>
      </c>
      <c r="P164" s="109"/>
      <c r="Q164" s="96" t="s">
        <v>118</v>
      </c>
      <c r="R164" s="102">
        <v>98535.678643553896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17233.890194757576</v>
      </c>
      <c r="P166" s="109"/>
      <c r="Q166" s="96" t="s">
        <v>118</v>
      </c>
      <c r="R166" s="134">
        <v>17233.890194757576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2.866208693780826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29665.20838887506</v>
      </c>
      <c r="P170" s="115"/>
      <c r="Q170" s="96" t="s">
        <v>118</v>
      </c>
      <c r="R170" s="134">
        <v>29665.20838887506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7.1415815149999986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321371.16817499994</v>
      </c>
      <c r="Q176" s="96" t="s">
        <v>118</v>
      </c>
      <c r="R176" s="124">
        <v>321371.16817499994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46984.464787184988</v>
      </c>
      <c r="P178" s="109"/>
      <c r="Q178" s="96" t="s">
        <v>118</v>
      </c>
      <c r="R178" s="134">
        <v>46984.464787184988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19.045200000000001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670391.04000000004</v>
      </c>
      <c r="Q184" s="96" t="s">
        <v>118</v>
      </c>
      <c r="R184" s="124">
        <v>670391.04000000004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98011.170048</v>
      </c>
      <c r="P186" s="109"/>
      <c r="Q186" s="96" t="s">
        <v>118</v>
      </c>
      <c r="R186" s="134">
        <v>98011.170048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698563.07132177055</v>
      </c>
      <c r="L189" s="92" t="s">
        <v>64</v>
      </c>
      <c r="M189" s="72">
        <v>22376</v>
      </c>
      <c r="N189" s="94" t="s">
        <v>65</v>
      </c>
      <c r="O189" s="137">
        <v>31.219300648988675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839799.18745779537</v>
      </c>
      <c r="Q192" s="96" t="s">
        <v>118</v>
      </c>
      <c r="R192" s="124">
        <v>839799.18745779537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122778.64120632967</v>
      </c>
      <c r="P194" s="109"/>
      <c r="Q194" s="96" t="s">
        <v>118</v>
      </c>
      <c r="R194" s="134">
        <v>122778.64120632967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57.406082163988671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396101.27805853583</v>
      </c>
      <c r="P198" s="115"/>
      <c r="Q198" s="96" t="s">
        <v>118</v>
      </c>
      <c r="R198" s="126">
        <v>396101.27805853583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2769115.6154219066</v>
      </c>
      <c r="S200" s="96" t="s">
        <v>119</v>
      </c>
      <c r="T200" s="102">
        <v>2769115.6154219066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6141.5815149999989</v>
      </c>
      <c r="L206" s="94" t="s">
        <v>115</v>
      </c>
      <c r="M206" s="100">
        <v>26.5</v>
      </c>
      <c r="N206" s="94" t="s">
        <v>65</v>
      </c>
      <c r="O206" s="120">
        <v>162751.91014749996</v>
      </c>
      <c r="Q206" s="96" t="s">
        <v>118</v>
      </c>
      <c r="R206" s="72">
        <v>162751.91014749996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3128388.4774941881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698563.07132177055</v>
      </c>
      <c r="L210" s="94" t="s">
        <v>115</v>
      </c>
      <c r="M210" s="100">
        <v>3.76</v>
      </c>
      <c r="N210" s="94" t="s">
        <v>65</v>
      </c>
      <c r="O210" s="128">
        <v>2626597.148169857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1407774.8148723848</v>
      </c>
    </row>
    <row r="214" spans="1:18" x14ac:dyDescent="0.3">
      <c r="G214"/>
      <c r="H214" s="72" t="s">
        <v>193</v>
      </c>
      <c r="I214"/>
      <c r="O214" s="119">
        <v>1575958.2889019141</v>
      </c>
    </row>
    <row r="215" spans="1:18" x14ac:dyDescent="0.3">
      <c r="G215"/>
      <c r="H215" s="72" t="s">
        <v>194</v>
      </c>
      <c r="I215"/>
      <c r="O215" s="100">
        <v>2983733.1037742989</v>
      </c>
      <c r="Q215" s="96" t="s">
        <v>118</v>
      </c>
      <c r="R215" s="72">
        <v>2983733.1037742989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2983733.1037742989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436221.77977180248</v>
      </c>
      <c r="Q221" s="96" t="s">
        <v>118</v>
      </c>
      <c r="R221" s="124">
        <v>436221.77977180248</v>
      </c>
    </row>
    <row r="222" spans="1:18" ht="3.9" customHeight="1" x14ac:dyDescent="0.3"/>
    <row r="223" spans="1:18" x14ac:dyDescent="0.3">
      <c r="H223" s="72" t="s">
        <v>197</v>
      </c>
      <c r="O223" s="100">
        <v>2983733.1037742989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630436.8869036861</v>
      </c>
      <c r="Q225" s="96" t="s">
        <v>118</v>
      </c>
      <c r="R225" s="124">
        <v>630436.8869036861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1720613.6626218036</v>
      </c>
      <c r="Q228" s="97"/>
    </row>
    <row r="229" spans="1:22" x14ac:dyDescent="0.3">
      <c r="H229" s="72" t="s">
        <v>204</v>
      </c>
      <c r="I229"/>
      <c r="O229" s="119">
        <v>1050638.8592679428</v>
      </c>
      <c r="Q229" s="97"/>
    </row>
    <row r="230" spans="1:22" x14ac:dyDescent="0.3">
      <c r="H230" s="72" t="s">
        <v>205</v>
      </c>
      <c r="I230"/>
      <c r="O230" s="100">
        <v>2771252.5218897462</v>
      </c>
      <c r="Q230" s="96" t="s">
        <v>118</v>
      </c>
      <c r="R230" s="72">
        <v>2771252.5218897462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5193164.0486772396</v>
      </c>
      <c r="Q233" s="96" t="s">
        <v>118</v>
      </c>
      <c r="R233" s="143">
        <v>5193164.0486772396</v>
      </c>
    </row>
    <row r="234" spans="1:22" ht="6.75" customHeight="1" x14ac:dyDescent="0.3"/>
    <row r="235" spans="1:22" x14ac:dyDescent="0.3">
      <c r="E235" s="84" t="s">
        <v>208</v>
      </c>
      <c r="R235" s="102">
        <v>12177560.251164272</v>
      </c>
      <c r="S235" s="96" t="s">
        <v>119</v>
      </c>
      <c r="T235" s="144">
        <v>12177560.251164272</v>
      </c>
    </row>
    <row r="237" spans="1:22" x14ac:dyDescent="0.3">
      <c r="D237" s="84" t="s">
        <v>209</v>
      </c>
      <c r="T237" s="102">
        <v>14946675.866586179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0.70999190596941397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10612018.886424564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37341391.579348952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2106.2372039341376</v>
      </c>
      <c r="L256" s="94" t="s">
        <v>115</v>
      </c>
      <c r="M256" s="72">
        <v>100</v>
      </c>
      <c r="N256" s="94" t="s">
        <v>65</v>
      </c>
      <c r="O256" s="95">
        <v>210623.72039341377</v>
      </c>
    </row>
    <row r="257" spans="1:18" x14ac:dyDescent="0.3">
      <c r="A257" s="72">
        <v>3</v>
      </c>
      <c r="D257"/>
      <c r="I257" s="96" t="s">
        <v>221</v>
      </c>
      <c r="K257" s="72">
        <v>1832.7704755102682</v>
      </c>
      <c r="L257" s="94" t="s">
        <v>115</v>
      </c>
      <c r="M257" s="72">
        <v>110</v>
      </c>
      <c r="N257" s="94" t="s">
        <v>65</v>
      </c>
      <c r="O257" s="95">
        <v>201604.75230612949</v>
      </c>
    </row>
    <row r="258" spans="1:18" x14ac:dyDescent="0.3">
      <c r="A258" s="72">
        <v>4</v>
      </c>
      <c r="D258"/>
      <c r="I258" s="96" t="s">
        <v>94</v>
      </c>
      <c r="K258" s="72">
        <v>2202.5738355555945</v>
      </c>
      <c r="L258" s="94" t="s">
        <v>115</v>
      </c>
      <c r="M258" s="72">
        <v>130</v>
      </c>
      <c r="N258" s="94" t="s">
        <v>65</v>
      </c>
      <c r="O258" s="119">
        <v>286334.59862222726</v>
      </c>
    </row>
    <row r="259" spans="1:18" x14ac:dyDescent="0.3">
      <c r="D259"/>
      <c r="E259" s="84" t="s">
        <v>222</v>
      </c>
      <c r="O259" s="128">
        <v>698563.07132177055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210623.72039341377</v>
      </c>
      <c r="L262" s="94" t="s">
        <v>115</v>
      </c>
      <c r="M262" s="100">
        <v>139.41</v>
      </c>
      <c r="N262" s="94" t="s">
        <v>65</v>
      </c>
      <c r="O262" s="95">
        <v>29363052.860045813</v>
      </c>
    </row>
    <row r="263" spans="1:18" x14ac:dyDescent="0.3">
      <c r="D263"/>
      <c r="I263" s="96" t="s">
        <v>225</v>
      </c>
      <c r="K263" s="72">
        <v>201604.75230612949</v>
      </c>
      <c r="L263" s="94" t="s">
        <v>115</v>
      </c>
      <c r="M263" s="100">
        <v>141.97</v>
      </c>
      <c r="N263" s="94" t="s">
        <v>65</v>
      </c>
      <c r="O263" s="95">
        <v>28621826.684901204</v>
      </c>
    </row>
    <row r="264" spans="1:18" x14ac:dyDescent="0.3">
      <c r="D264"/>
      <c r="I264" s="96" t="s">
        <v>226</v>
      </c>
      <c r="K264" s="72">
        <v>286334.59862222726</v>
      </c>
      <c r="L264" s="94" t="s">
        <v>115</v>
      </c>
      <c r="M264" s="100">
        <v>158.11000000000001</v>
      </c>
      <c r="N264" s="94" t="s">
        <v>65</v>
      </c>
      <c r="O264" s="119">
        <v>45272363.388160355</v>
      </c>
    </row>
    <row r="265" spans="1:18" x14ac:dyDescent="0.3">
      <c r="D265"/>
      <c r="E265"/>
      <c r="F265" s="84" t="s">
        <v>227</v>
      </c>
      <c r="O265" s="128">
        <v>103257242.93310738</v>
      </c>
      <c r="Q265" s="96" t="s">
        <v>118</v>
      </c>
      <c r="R265" s="102">
        <v>103257242.93310738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10325724.293310739</v>
      </c>
      <c r="Q267" s="96" t="s">
        <v>118</v>
      </c>
      <c r="R267" s="72">
        <v>10325724.293310739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103257242.93310738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7228007.0053175166</v>
      </c>
      <c r="Q271" s="96" t="s">
        <v>118</v>
      </c>
      <c r="R271" s="143">
        <v>7228007.0053175166</v>
      </c>
    </row>
    <row r="272" spans="1:18" x14ac:dyDescent="0.3">
      <c r="D272"/>
      <c r="E272" s="84" t="s">
        <v>230</v>
      </c>
      <c r="F272"/>
      <c r="R272" s="102">
        <v>120810974.23173562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207726561.94708955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5193164.0486772386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748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19825000</v>
      </c>
      <c r="H10" s="10"/>
      <c r="I10" s="5"/>
      <c r="J10" s="5"/>
    </row>
    <row r="11" spans="1:10" x14ac:dyDescent="0.3">
      <c r="A11" s="5"/>
      <c r="B11" s="9" t="s">
        <v>741</v>
      </c>
      <c r="C11" s="9"/>
      <c r="D11" s="9"/>
      <c r="E11" s="9"/>
      <c r="F11" s="9"/>
      <c r="G11" s="65">
        <v>3897000</v>
      </c>
      <c r="H11" s="10"/>
      <c r="I11" s="15"/>
      <c r="J11" s="5"/>
    </row>
    <row r="12" spans="1:10" x14ac:dyDescent="0.3">
      <c r="A12" s="5"/>
      <c r="B12" s="16" t="s">
        <v>742</v>
      </c>
      <c r="C12" s="9"/>
      <c r="D12" s="9"/>
      <c r="E12" s="9"/>
      <c r="F12" s="17" t="s">
        <v>8</v>
      </c>
      <c r="G12" s="18">
        <v>15928000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6382000</v>
      </c>
      <c r="H15" s="10"/>
      <c r="I15" s="15"/>
      <c r="J15" s="5"/>
    </row>
    <row r="16" spans="1:10" x14ac:dyDescent="0.3">
      <c r="A16" s="5"/>
      <c r="B16" s="9" t="s">
        <v>741</v>
      </c>
      <c r="C16" s="9"/>
      <c r="D16" s="9"/>
      <c r="E16" s="9"/>
      <c r="F16" s="9"/>
      <c r="G16" s="65">
        <v>1255000</v>
      </c>
      <c r="H16" s="10"/>
      <c r="I16" s="15"/>
      <c r="J16" s="5"/>
    </row>
    <row r="17" spans="1:10" x14ac:dyDescent="0.3">
      <c r="A17" s="5"/>
      <c r="B17" s="16" t="s">
        <v>742</v>
      </c>
      <c r="C17" s="9"/>
      <c r="D17" s="9"/>
      <c r="E17" s="9"/>
      <c r="F17" s="17" t="s">
        <v>10</v>
      </c>
      <c r="G17" s="18">
        <v>5127000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6689000</v>
      </c>
      <c r="H20" s="10"/>
      <c r="I20" s="19"/>
      <c r="J20" s="5"/>
    </row>
    <row r="21" spans="1:10" x14ac:dyDescent="0.3">
      <c r="A21" s="5"/>
      <c r="B21" s="9" t="s">
        <v>743</v>
      </c>
      <c r="C21" s="9"/>
      <c r="D21" s="9"/>
      <c r="E21" s="9"/>
      <c r="F21" s="9"/>
      <c r="G21" s="65">
        <v>1015000</v>
      </c>
      <c r="H21" s="10"/>
      <c r="I21" s="5"/>
      <c r="J21" s="5"/>
    </row>
    <row r="22" spans="1:10" x14ac:dyDescent="0.3">
      <c r="A22" s="5"/>
      <c r="B22" s="16" t="s">
        <v>744</v>
      </c>
      <c r="C22" s="9"/>
      <c r="D22" s="9"/>
      <c r="E22" s="9"/>
      <c r="F22" s="17" t="s">
        <v>15</v>
      </c>
      <c r="G22" s="18">
        <v>5674000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14947000</v>
      </c>
      <c r="H25" s="21"/>
      <c r="I25" s="7"/>
      <c r="J25" s="7"/>
    </row>
    <row r="26" spans="1:10" x14ac:dyDescent="0.3">
      <c r="A26" s="9"/>
      <c r="B26" s="9" t="s">
        <v>745</v>
      </c>
      <c r="C26" s="9"/>
      <c r="D26" s="9"/>
      <c r="E26" s="9"/>
      <c r="F26" s="20"/>
      <c r="G26" s="67">
        <v>4335000</v>
      </c>
      <c r="H26" s="10"/>
      <c r="I26" s="22"/>
      <c r="J26" s="22"/>
    </row>
    <row r="27" spans="1:10" ht="15" thickBot="1" x14ac:dyDescent="0.35">
      <c r="A27" s="9"/>
      <c r="B27" s="16" t="s">
        <v>746</v>
      </c>
      <c r="C27" s="8"/>
      <c r="D27" s="8"/>
      <c r="E27" s="8"/>
      <c r="F27" s="17" t="s">
        <v>20</v>
      </c>
      <c r="G27" s="68">
        <v>10612000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37341000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37341000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37341000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10502000</v>
      </c>
      <c r="H36" s="28" t="s">
        <v>29</v>
      </c>
      <c r="I36" s="45">
        <v>15920480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47843000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6141.5815149999989</v>
      </c>
      <c r="H45" s="55"/>
      <c r="I45" s="55">
        <v>6348.8964099999994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347.21022474999995</v>
      </c>
      <c r="H46" s="55"/>
      <c r="I46" s="55">
        <v>360.95868324999992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1209.09375</v>
      </c>
      <c r="H47" s="55"/>
      <c r="I47" s="55">
        <v>1288.5224999999996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619000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43980.84313065077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7790.0130256595658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4.0714088644228028E-3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4.7626022524658784E-3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4.417005558444341E-3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1742" priority="18" stopIfTrue="1" operator="equal">
      <formula>0</formula>
    </cfRule>
  </conditionalFormatting>
  <conditionalFormatting sqref="G39">
    <cfRule type="expression" dxfId="1741" priority="19" stopIfTrue="1">
      <formula>#REF!&gt;($G$29)</formula>
    </cfRule>
    <cfRule type="cellIs" dxfId="1740" priority="20" stopIfTrue="1" operator="lessThanOrEqual">
      <formula>$G$29</formula>
    </cfRule>
  </conditionalFormatting>
  <conditionalFormatting sqref="G30">
    <cfRule type="expression" dxfId="1739" priority="15">
      <formula>G30=0</formula>
    </cfRule>
  </conditionalFormatting>
  <conditionalFormatting sqref="B30">
    <cfRule type="expression" dxfId="1738" priority="14">
      <formula>G30=0</formula>
    </cfRule>
  </conditionalFormatting>
  <conditionalFormatting sqref="B33">
    <cfRule type="expression" dxfId="1737" priority="11">
      <formula>G33=0</formula>
    </cfRule>
  </conditionalFormatting>
  <conditionalFormatting sqref="B34">
    <cfRule type="expression" dxfId="1736" priority="21">
      <formula>G34=0</formula>
    </cfRule>
  </conditionalFormatting>
  <conditionalFormatting sqref="G34">
    <cfRule type="expression" dxfId="1735" priority="12">
      <formula>G34=0</formula>
    </cfRule>
  </conditionalFormatting>
  <conditionalFormatting sqref="B35">
    <cfRule type="expression" dxfId="1734" priority="10">
      <formula>G33+G34=0</formula>
    </cfRule>
  </conditionalFormatting>
  <conditionalFormatting sqref="G35">
    <cfRule type="expression" dxfId="1733" priority="9">
      <formula>G33+G34=0</formula>
    </cfRule>
  </conditionalFormatting>
  <conditionalFormatting sqref="B31:G31">
    <cfRule type="expression" dxfId="1732" priority="16" stopIfTrue="1">
      <formula>$G$31&lt;=$G$29</formula>
    </cfRule>
    <cfRule type="expression" dxfId="1731" priority="17">
      <formula>$G$31&gt;$G$29</formula>
    </cfRule>
  </conditionalFormatting>
  <conditionalFormatting sqref="G33">
    <cfRule type="expression" dxfId="1730" priority="4" stopIfTrue="1">
      <formula>G33=0</formula>
    </cfRule>
    <cfRule type="expression" dxfId="1729" priority="13">
      <formula>G34=0</formula>
    </cfRule>
  </conditionalFormatting>
  <conditionalFormatting sqref="C30">
    <cfRule type="expression" dxfId="1728" priority="8">
      <formula>G30=0</formula>
    </cfRule>
  </conditionalFormatting>
  <conditionalFormatting sqref="D30">
    <cfRule type="expression" dxfId="1727" priority="7">
      <formula>G30=0</formula>
    </cfRule>
  </conditionalFormatting>
  <conditionalFormatting sqref="E30">
    <cfRule type="expression" dxfId="1726" priority="6">
      <formula>G30=0</formula>
    </cfRule>
  </conditionalFormatting>
  <conditionalFormatting sqref="F30">
    <cfRule type="expression" dxfId="1725" priority="5">
      <formula>G30=0</formula>
    </cfRule>
  </conditionalFormatting>
  <conditionalFormatting sqref="I36">
    <cfRule type="expression" dxfId="1724" priority="2">
      <formula>$G$36*1.05&gt;$I$36</formula>
    </cfRule>
    <cfRule type="expression" dxfId="1723" priority="3">
      <formula>$I$36&lt;($G$36*1.05)</formula>
    </cfRule>
  </conditionalFormatting>
  <conditionalFormatting sqref="G56:G58">
    <cfRule type="cellIs" dxfId="1722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Hawkins County&amp;C&amp;7Department of Education&amp;R&amp;7&amp;D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371</v>
      </c>
    </row>
    <row r="5" spans="1:20" x14ac:dyDescent="0.3">
      <c r="A5"/>
      <c r="D5" s="77" t="s">
        <v>747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278.08499999999998</v>
      </c>
      <c r="L12" s="92" t="s">
        <v>64</v>
      </c>
      <c r="M12" s="93">
        <v>20</v>
      </c>
      <c r="N12" s="94" t="s">
        <v>65</v>
      </c>
      <c r="O12" s="95">
        <v>13.904249999999999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206.95374999999996</v>
      </c>
      <c r="L13" s="92" t="s">
        <v>64</v>
      </c>
      <c r="M13" s="93">
        <v>25</v>
      </c>
      <c r="N13" s="94" t="s">
        <v>65</v>
      </c>
      <c r="O13" s="95">
        <v>8.2781499999999983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141.78125</v>
      </c>
      <c r="L14" s="92" t="s">
        <v>64</v>
      </c>
      <c r="M14" s="93">
        <v>25</v>
      </c>
      <c r="N14" s="94" t="s">
        <v>65</v>
      </c>
      <c r="O14" s="95">
        <v>5.6712499999999997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0</v>
      </c>
      <c r="L15" s="92" t="s">
        <v>64</v>
      </c>
      <c r="M15" s="95">
        <v>22.083333333333332</v>
      </c>
      <c r="N15" s="94" t="s">
        <v>65</v>
      </c>
      <c r="O15" s="95">
        <v>0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0</v>
      </c>
      <c r="L16" s="92" t="s">
        <v>64</v>
      </c>
      <c r="M16" s="95">
        <v>16.666666666666668</v>
      </c>
      <c r="N16" s="94" t="s">
        <v>65</v>
      </c>
      <c r="O16" s="95">
        <v>0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19.17625</v>
      </c>
      <c r="L18" s="92" t="s">
        <v>64</v>
      </c>
      <c r="M18" s="93">
        <v>91</v>
      </c>
      <c r="N18" s="94" t="s">
        <v>65</v>
      </c>
      <c r="O18" s="95">
        <v>0.21072802197802198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72.383749999999992</v>
      </c>
      <c r="L19" s="92" t="s">
        <v>64</v>
      </c>
      <c r="M19" s="93">
        <v>58.5</v>
      </c>
      <c r="N19" s="94" t="s">
        <v>65</v>
      </c>
      <c r="O19" s="95">
        <v>1.2373290598290596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12.571249999999999</v>
      </c>
      <c r="L20" s="92" t="s">
        <v>64</v>
      </c>
      <c r="M20" s="93">
        <v>58.5</v>
      </c>
      <c r="N20" s="94" t="s">
        <v>65</v>
      </c>
      <c r="O20" s="95">
        <v>0.21489316239316239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5.6287499999999993</v>
      </c>
      <c r="L21" s="92" t="s">
        <v>64</v>
      </c>
      <c r="M21" s="93">
        <v>16.5</v>
      </c>
      <c r="N21" s="94" t="s">
        <v>65</v>
      </c>
      <c r="O21" s="95">
        <v>0.34113636363636357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4.5037500000000001</v>
      </c>
      <c r="L22" s="92" t="s">
        <v>64</v>
      </c>
      <c r="M22" s="93">
        <v>16.5</v>
      </c>
      <c r="N22" s="94" t="s">
        <v>65</v>
      </c>
      <c r="O22" s="95">
        <v>0.27295454545454545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</v>
      </c>
      <c r="L23" s="92" t="s">
        <v>64</v>
      </c>
      <c r="M23" s="93">
        <v>16.5</v>
      </c>
      <c r="N23" s="94" t="s">
        <v>65</v>
      </c>
      <c r="O23" s="95">
        <v>0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5</v>
      </c>
      <c r="L24" s="92" t="s">
        <v>64</v>
      </c>
      <c r="M24" s="93">
        <v>8.5</v>
      </c>
      <c r="N24" s="94" t="s">
        <v>65</v>
      </c>
      <c r="O24" s="95">
        <v>0.58823529411764708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0.99999999999999989</v>
      </c>
      <c r="L25" s="92" t="s">
        <v>64</v>
      </c>
      <c r="M25" s="93">
        <v>8.5</v>
      </c>
      <c r="N25" s="94" t="s">
        <v>65</v>
      </c>
      <c r="O25" s="95">
        <v>0.1176470588235294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0</v>
      </c>
      <c r="L27" s="92" t="s">
        <v>64</v>
      </c>
      <c r="M27" s="93">
        <v>8.5</v>
      </c>
      <c r="N27" s="94" t="s">
        <v>65</v>
      </c>
      <c r="O27" s="95">
        <v>0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16</v>
      </c>
      <c r="L28" s="92" t="s">
        <v>64</v>
      </c>
      <c r="M28" s="72">
        <v>20</v>
      </c>
      <c r="N28" s="94" t="s">
        <v>65</v>
      </c>
      <c r="O28" s="95">
        <v>0.8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16</v>
      </c>
      <c r="L29" s="92" t="s">
        <v>64</v>
      </c>
      <c r="M29" s="72">
        <v>200</v>
      </c>
      <c r="N29" s="94" t="s">
        <v>65</v>
      </c>
      <c r="O29" s="95">
        <v>0.08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485.03874999999994</v>
      </c>
      <c r="L31" s="92" t="s">
        <v>64</v>
      </c>
      <c r="M31" s="72">
        <v>525</v>
      </c>
      <c r="N31" s="94" t="s">
        <v>65</v>
      </c>
      <c r="O31" s="95">
        <v>0.92388333333333317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485.03874999999994</v>
      </c>
      <c r="L33" s="92" t="s">
        <v>64</v>
      </c>
      <c r="M33" s="72">
        <v>525</v>
      </c>
      <c r="N33" s="94" t="s">
        <v>65</v>
      </c>
      <c r="O33" s="95">
        <v>0.92388333333333317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343.10249999999996</v>
      </c>
      <c r="L35" s="92" t="s">
        <v>64</v>
      </c>
      <c r="M35" s="72">
        <v>350</v>
      </c>
      <c r="N35" s="94" t="s">
        <v>65</v>
      </c>
      <c r="O35" s="95">
        <v>0.98029285714285708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141.93624999999997</v>
      </c>
      <c r="L36" s="92" t="s">
        <v>64</v>
      </c>
      <c r="M36" s="72">
        <v>265</v>
      </c>
      <c r="N36" s="94" t="s">
        <v>65</v>
      </c>
      <c r="O36" s="95">
        <v>0.53560849056603765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1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0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485.03874999999994</v>
      </c>
      <c r="L41" s="92" t="s">
        <v>64</v>
      </c>
      <c r="M41" s="72">
        <v>500</v>
      </c>
      <c r="N41" s="92" t="s">
        <v>65</v>
      </c>
      <c r="O41" s="95">
        <v>0.97007749999999993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 t="s">
        <v>111</v>
      </c>
      <c r="L42" s="92" t="s">
        <v>64</v>
      </c>
      <c r="M42" s="72">
        <v>350</v>
      </c>
      <c r="N42" s="92" t="s">
        <v>65</v>
      </c>
      <c r="O42" s="95">
        <v>0.40508928571428571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2</v>
      </c>
      <c r="Q45" s="97"/>
    </row>
    <row r="46" spans="1:21" x14ac:dyDescent="0.3">
      <c r="C46">
        <v>16</v>
      </c>
      <c r="G46" s="84"/>
      <c r="H46" s="84" t="s">
        <v>102</v>
      </c>
      <c r="K46" s="72">
        <v>120.26374999999999</v>
      </c>
      <c r="L46" s="92" t="s">
        <v>64</v>
      </c>
      <c r="M46" s="72">
        <v>750</v>
      </c>
      <c r="N46" s="94" t="s">
        <v>65</v>
      </c>
      <c r="O46" s="95">
        <v>0.16035166666666664</v>
      </c>
      <c r="Q46" s="97"/>
    </row>
    <row r="47" spans="1:21" x14ac:dyDescent="0.3">
      <c r="C47">
        <v>15</v>
      </c>
      <c r="G47" s="84"/>
      <c r="H47" s="84" t="s">
        <v>70</v>
      </c>
      <c r="K47" s="72">
        <v>0</v>
      </c>
      <c r="L47" s="92" t="s">
        <v>64</v>
      </c>
      <c r="M47" s="72">
        <v>1000</v>
      </c>
      <c r="N47" s="94" t="s">
        <v>65</v>
      </c>
      <c r="O47" s="95">
        <v>0</v>
      </c>
      <c r="Q47" s="97"/>
    </row>
    <row r="48" spans="1:21" x14ac:dyDescent="0.3">
      <c r="C48">
        <v>19</v>
      </c>
      <c r="G48" s="84" t="s">
        <v>103</v>
      </c>
      <c r="H48" s="84"/>
      <c r="K48" s="72">
        <v>120.26374999999999</v>
      </c>
      <c r="L48" s="92" t="s">
        <v>64</v>
      </c>
      <c r="M48" s="72">
        <v>600</v>
      </c>
      <c r="N48" s="94" t="s">
        <v>65</v>
      </c>
      <c r="O48" s="95">
        <v>0.20043958333333331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1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0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0.31640999999999997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0.25312800000000002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42.385737556322169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2131282.0415445478</v>
      </c>
      <c r="Q63" s="96" t="s">
        <v>118</v>
      </c>
      <c r="R63" s="102">
        <v>2131282.0415445478</v>
      </c>
      <c r="S63" s="96" t="s">
        <v>119</v>
      </c>
      <c r="T63" s="103">
        <v>2131282.0415445478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0.80342045539755047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1712315.5883983416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2131282.0415445478</v>
      </c>
      <c r="Q69" s="96" t="s">
        <v>118</v>
      </c>
      <c r="R69" s="102">
        <v>2131282.0415445478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372761.22906614142</v>
      </c>
      <c r="P71" s="109"/>
      <c r="Q71" s="96" t="s">
        <v>118</v>
      </c>
      <c r="R71" s="112">
        <v>372761.22906614142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42.385737556322169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313351.15768904175</v>
      </c>
      <c r="P75" s="115"/>
      <c r="Q75" s="96" t="s">
        <v>118</v>
      </c>
      <c r="R75" s="116">
        <v>313351.15768904175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686112.38675518311</v>
      </c>
      <c r="S77" s="96" t="s">
        <v>119</v>
      </c>
      <c r="T77" s="103">
        <v>686112.38675518311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0.80342045539755047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551236.72622074944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632.81999999999994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50283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50283</v>
      </c>
      <c r="P87" s="100"/>
      <c r="Q87" s="96" t="s">
        <v>118</v>
      </c>
      <c r="R87" s="102">
        <v>50283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8794.4966999999997</v>
      </c>
      <c r="Q89" s="96" t="s">
        <v>118</v>
      </c>
      <c r="R89" s="72">
        <v>8794.4966999999997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485.03874999999994</v>
      </c>
      <c r="L93" s="92" t="s">
        <v>64</v>
      </c>
      <c r="M93" s="72">
        <v>75</v>
      </c>
      <c r="N93" s="94" t="s">
        <v>65</v>
      </c>
      <c r="O93" s="95">
        <v>6.4671833333333328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10.50375</v>
      </c>
      <c r="L95" s="92" t="s">
        <v>64</v>
      </c>
      <c r="M95" s="72">
        <v>60</v>
      </c>
      <c r="N95" s="94" t="s">
        <v>65</v>
      </c>
      <c r="O95" s="95">
        <v>0.17506250000000001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0.5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7.142245833333333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178556.14583333331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178556.14583333331</v>
      </c>
      <c r="P103"/>
      <c r="Q103" s="96" t="s">
        <v>118</v>
      </c>
      <c r="R103" s="102">
        <v>178556.14583333331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26104.908520833331</v>
      </c>
      <c r="P105"/>
      <c r="Q105" s="96" t="s">
        <v>118</v>
      </c>
      <c r="R105" s="102">
        <v>26104.908520833331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8.1422458333333338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56181.398543049996</v>
      </c>
      <c r="P110" s="115"/>
      <c r="Q110" s="96" t="s">
        <v>118</v>
      </c>
      <c r="R110" s="126">
        <v>56181.398543049996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319919.94959721668</v>
      </c>
      <c r="S112" s="96" t="s">
        <v>119</v>
      </c>
      <c r="T112" s="124">
        <v>319919.94959721668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232</v>
      </c>
      <c r="L116" s="94" t="s">
        <v>115</v>
      </c>
      <c r="M116" s="100">
        <v>968.25</v>
      </c>
      <c r="N116" s="94" t="s">
        <v>65</v>
      </c>
      <c r="O116" s="127">
        <v>224634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632.81999999999994</v>
      </c>
      <c r="L118" s="94" t="s">
        <v>115</v>
      </c>
      <c r="M118" s="100">
        <v>66</v>
      </c>
      <c r="N118" s="94" t="s">
        <v>65</v>
      </c>
      <c r="O118" s="127">
        <v>41766.119999999995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632.81999999999994</v>
      </c>
      <c r="L120" s="94" t="s">
        <v>115</v>
      </c>
      <c r="M120" s="100">
        <v>3.75</v>
      </c>
      <c r="N120" s="94" t="s">
        <v>65</v>
      </c>
      <c r="O120" s="128">
        <v>2373.0749999999998</v>
      </c>
      <c r="T120" s="110"/>
    </row>
    <row r="121" spans="1:20" x14ac:dyDescent="0.3">
      <c r="A121" s="72">
        <v>10</v>
      </c>
      <c r="G121" s="96" t="s">
        <v>153</v>
      </c>
      <c r="K121" s="72">
        <v>141.78125</v>
      </c>
      <c r="L121" s="94" t="s">
        <v>115</v>
      </c>
      <c r="M121" s="100">
        <v>36.25</v>
      </c>
      <c r="N121" s="94" t="s">
        <v>65</v>
      </c>
      <c r="O121" s="128">
        <v>5139.5703125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632.81999999999994</v>
      </c>
      <c r="L123" s="94" t="s">
        <v>115</v>
      </c>
      <c r="M123" s="100">
        <v>13.5</v>
      </c>
      <c r="N123" s="94" t="s">
        <v>65</v>
      </c>
      <c r="O123" s="128">
        <v>8543.07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632.81999999999994</v>
      </c>
      <c r="L125" s="94" t="s">
        <v>115</v>
      </c>
      <c r="M125" s="100">
        <v>81.25</v>
      </c>
      <c r="N125" s="94" t="s">
        <v>65</v>
      </c>
      <c r="O125" s="128">
        <v>51416.624999999993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632.81999999999994</v>
      </c>
      <c r="L127" s="94" t="s">
        <v>115</v>
      </c>
      <c r="M127" s="100">
        <v>95</v>
      </c>
      <c r="N127" s="94" t="s">
        <v>65</v>
      </c>
      <c r="O127" s="128">
        <v>60117.899999999994</v>
      </c>
      <c r="T127" s="110"/>
    </row>
    <row r="128" spans="1:20" x14ac:dyDescent="0.3">
      <c r="F128" s="84"/>
      <c r="G128" s="72" t="s">
        <v>70</v>
      </c>
      <c r="K128" s="72">
        <v>0</v>
      </c>
      <c r="L128" s="94" t="s">
        <v>115</v>
      </c>
      <c r="M128" s="100">
        <v>157.75</v>
      </c>
      <c r="N128" s="94" t="s">
        <v>65</v>
      </c>
      <c r="O128" s="128">
        <v>0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120.26374999999999</v>
      </c>
      <c r="L129" s="94" t="s">
        <v>115</v>
      </c>
      <c r="M129" s="100">
        <v>36.5</v>
      </c>
      <c r="N129" s="94" t="s">
        <v>65</v>
      </c>
      <c r="O129" s="128">
        <v>4389.6268749999999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632.81999999999994</v>
      </c>
      <c r="L131" s="94" t="s">
        <v>115</v>
      </c>
      <c r="M131" s="100">
        <v>83</v>
      </c>
      <c r="N131" s="94" t="s">
        <v>65</v>
      </c>
      <c r="O131" s="128">
        <v>52524.06</v>
      </c>
      <c r="T131" s="110"/>
    </row>
    <row r="132" spans="1:20" x14ac:dyDescent="0.3">
      <c r="F132" s="84"/>
      <c r="G132" s="72" t="s">
        <v>70</v>
      </c>
      <c r="K132" s="72">
        <v>0</v>
      </c>
      <c r="L132" s="94" t="s">
        <v>115</v>
      </c>
      <c r="M132" s="100">
        <v>126</v>
      </c>
      <c r="N132" s="94" t="s">
        <v>65</v>
      </c>
      <c r="O132" s="128">
        <v>0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120.26374999999999</v>
      </c>
      <c r="L133" s="94" t="s">
        <v>115</v>
      </c>
      <c r="M133" s="100">
        <v>17.25</v>
      </c>
      <c r="N133" s="94" t="s">
        <v>65</v>
      </c>
      <c r="O133" s="128">
        <v>2074.5496874999999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632.81999999999994</v>
      </c>
      <c r="L135" s="94" t="s">
        <v>115</v>
      </c>
      <c r="M135" s="100">
        <v>16</v>
      </c>
      <c r="N135" s="94" t="s">
        <v>65</v>
      </c>
      <c r="O135" s="128">
        <v>10125.119999999999</v>
      </c>
      <c r="T135" s="110"/>
    </row>
    <row r="136" spans="1:20" x14ac:dyDescent="0.3">
      <c r="F136" s="84"/>
      <c r="G136" s="72" t="s">
        <v>70</v>
      </c>
      <c r="K136" s="72">
        <v>0</v>
      </c>
      <c r="L136" s="94" t="s">
        <v>115</v>
      </c>
      <c r="M136" s="100">
        <v>50.5</v>
      </c>
      <c r="N136" s="94" t="s">
        <v>65</v>
      </c>
      <c r="O136" s="128">
        <v>0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120.26374999999999</v>
      </c>
      <c r="L137" s="94" t="s">
        <v>115</v>
      </c>
      <c r="M137" s="100">
        <v>17.25</v>
      </c>
      <c r="N137" s="94" t="s">
        <v>65</v>
      </c>
      <c r="O137" s="128">
        <v>2074.5496874999999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0</v>
      </c>
      <c r="L139" s="94" t="s">
        <v>115</v>
      </c>
      <c r="M139" s="100">
        <v>87.35</v>
      </c>
      <c r="N139" s="94" t="s">
        <v>65</v>
      </c>
      <c r="O139" s="128">
        <v>0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0</v>
      </c>
      <c r="L140" s="94" t="s">
        <v>115</v>
      </c>
      <c r="M140" s="100">
        <v>18.96</v>
      </c>
      <c r="N140" s="94" t="s">
        <v>65</v>
      </c>
      <c r="O140" s="128">
        <v>0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632.81999999999994</v>
      </c>
      <c r="L144" s="94" t="s">
        <v>115</v>
      </c>
      <c r="M144" s="100">
        <v>41.990597747498747</v>
      </c>
      <c r="N144" s="94" t="s">
        <v>65</v>
      </c>
      <c r="O144" s="129">
        <v>26572.490066572154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491750.75662907219</v>
      </c>
      <c r="Q146" s="96" t="s">
        <v>168</v>
      </c>
      <c r="R146"/>
      <c r="T146" s="126">
        <v>491750.75662907219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811670.70622628881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0.84820834677743884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688465.86785587668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9.3413417937923932E-2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11246.975519726042</v>
      </c>
      <c r="Q157" s="96" t="s">
        <v>118</v>
      </c>
      <c r="R157" s="102">
        <v>11246.975519726042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1967.0960184000846</v>
      </c>
      <c r="P159" s="109"/>
      <c r="Q159" s="96" t="s">
        <v>118</v>
      </c>
      <c r="R159" s="134">
        <v>1967.0960184000846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632.81999999999994</v>
      </c>
      <c r="L161" s="92" t="s">
        <v>64</v>
      </c>
      <c r="M161" s="72">
        <v>6400</v>
      </c>
      <c r="N161" s="94"/>
      <c r="O161" s="135">
        <v>1.0988781249999999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55254.888759374997</v>
      </c>
      <c r="P164" s="109"/>
      <c r="Q164" s="96" t="s">
        <v>118</v>
      </c>
      <c r="R164" s="102">
        <v>55254.888759374997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9664.0800440146868</v>
      </c>
      <c r="P166" s="109"/>
      <c r="Q166" s="96" t="s">
        <v>118</v>
      </c>
      <c r="R166" s="134">
        <v>9664.0800440146868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1.1922915429379239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12340.196008159739</v>
      </c>
      <c r="P170" s="115"/>
      <c r="Q170" s="96" t="s">
        <v>118</v>
      </c>
      <c r="R170" s="134">
        <v>12340.196008159739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2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90000</v>
      </c>
      <c r="Q176" s="96" t="s">
        <v>118</v>
      </c>
      <c r="R176" s="124">
        <v>90000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13158</v>
      </c>
      <c r="P178" s="109"/>
      <c r="Q178" s="96" t="s">
        <v>118</v>
      </c>
      <c r="R178" s="134">
        <v>13158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1.6832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59248.639999999999</v>
      </c>
      <c r="Q184" s="96" t="s">
        <v>118</v>
      </c>
      <c r="R184" s="124">
        <v>59248.639999999999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8662.1511680000003</v>
      </c>
      <c r="P186" s="109"/>
      <c r="Q186" s="96" t="s">
        <v>118</v>
      </c>
      <c r="R186" s="134">
        <v>8662.1511680000003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66146.332796496601</v>
      </c>
      <c r="L189" s="92" t="s">
        <v>64</v>
      </c>
      <c r="M189" s="72">
        <v>22376</v>
      </c>
      <c r="N189" s="94" t="s">
        <v>65</v>
      </c>
      <c r="O189" s="137">
        <v>2.9561285661644887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79519.858429824744</v>
      </c>
      <c r="Q192" s="96" t="s">
        <v>118</v>
      </c>
      <c r="R192" s="124">
        <v>79519.858429824744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11625.803302440378</v>
      </c>
      <c r="P194" s="109"/>
      <c r="Q194" s="96" t="s">
        <v>118</v>
      </c>
      <c r="R194" s="134">
        <v>11625.803302440378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6.6393285661644885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45811.287434592174</v>
      </c>
      <c r="P198" s="115"/>
      <c r="Q198" s="96" t="s">
        <v>118</v>
      </c>
      <c r="R198" s="126">
        <v>45811.287434592174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398498.97668453283</v>
      </c>
      <c r="S200" s="96" t="s">
        <v>119</v>
      </c>
      <c r="T200" s="102">
        <v>398498.97668453283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632.81999999999994</v>
      </c>
      <c r="L206" s="94" t="s">
        <v>115</v>
      </c>
      <c r="M206" s="100">
        <v>26.5</v>
      </c>
      <c r="N206" s="94" t="s">
        <v>65</v>
      </c>
      <c r="O206" s="120">
        <v>16769.73</v>
      </c>
      <c r="Q206" s="96" t="s">
        <v>118</v>
      </c>
      <c r="R206" s="72">
        <v>16769.73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0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66146.332796496601</v>
      </c>
      <c r="L210" s="94" t="s">
        <v>115</v>
      </c>
      <c r="M210" s="100">
        <v>3.76</v>
      </c>
      <c r="N210" s="94" t="s">
        <v>65</v>
      </c>
      <c r="O210" s="128">
        <v>248710.2113148272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0</v>
      </c>
    </row>
    <row r="214" spans="1:18" x14ac:dyDescent="0.3">
      <c r="G214"/>
      <c r="H214" s="72" t="s">
        <v>193</v>
      </c>
      <c r="I214"/>
      <c r="O214" s="119">
        <v>149226.1267888963</v>
      </c>
    </row>
    <row r="215" spans="1:18" x14ac:dyDescent="0.3">
      <c r="G215"/>
      <c r="H215" s="72" t="s">
        <v>194</v>
      </c>
      <c r="I215"/>
      <c r="O215" s="100">
        <v>149226.1267888963</v>
      </c>
      <c r="Q215" s="96" t="s">
        <v>118</v>
      </c>
      <c r="R215" s="72">
        <v>149226.1267888963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149226.1267888963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21816.85973653664</v>
      </c>
      <c r="Q221" s="96" t="s">
        <v>118</v>
      </c>
      <c r="R221" s="124">
        <v>21816.85973653664</v>
      </c>
    </row>
    <row r="222" spans="1:18" ht="3.9" customHeight="1" x14ac:dyDescent="0.3"/>
    <row r="223" spans="1:18" x14ac:dyDescent="0.3">
      <c r="H223" s="72" t="s">
        <v>197</v>
      </c>
      <c r="O223" s="100">
        <v>149226.1267888963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31530.184351436194</v>
      </c>
      <c r="Q225" s="96" t="s">
        <v>118</v>
      </c>
      <c r="R225" s="124">
        <v>31530.184351436194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0</v>
      </c>
      <c r="Q228" s="97"/>
    </row>
    <row r="229" spans="1:22" x14ac:dyDescent="0.3">
      <c r="H229" s="72" t="s">
        <v>204</v>
      </c>
      <c r="I229"/>
      <c r="O229" s="119">
        <v>99484.084525930884</v>
      </c>
      <c r="Q229" s="97"/>
    </row>
    <row r="230" spans="1:22" x14ac:dyDescent="0.3">
      <c r="H230" s="72" t="s">
        <v>205</v>
      </c>
      <c r="I230"/>
      <c r="O230" s="100">
        <v>99484.084525930884</v>
      </c>
      <c r="Q230" s="96" t="s">
        <v>118</v>
      </c>
      <c r="R230" s="72">
        <v>99484.084525930884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467835.79627023276</v>
      </c>
      <c r="Q233" s="96" t="s">
        <v>118</v>
      </c>
      <c r="R233" s="143">
        <v>467835.79627023276</v>
      </c>
    </row>
    <row r="234" spans="1:22" ht="6.75" customHeight="1" x14ac:dyDescent="0.3"/>
    <row r="235" spans="1:22" x14ac:dyDescent="0.3">
      <c r="E235" s="84" t="s">
        <v>208</v>
      </c>
      <c r="R235" s="102">
        <v>786662.78167303279</v>
      </c>
      <c r="S235" s="96" t="s">
        <v>119</v>
      </c>
      <c r="T235" s="144">
        <v>786662.78167303279</v>
      </c>
    </row>
    <row r="237" spans="1:22" x14ac:dyDescent="0.3">
      <c r="D237" s="84" t="s">
        <v>209</v>
      </c>
      <c r="T237" s="102">
        <v>1185161.7583575656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0.70999190596941397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841455.25569835003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3793473.4381733174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346.38672035033977</v>
      </c>
      <c r="L256" s="94" t="s">
        <v>115</v>
      </c>
      <c r="M256" s="72">
        <v>100</v>
      </c>
      <c r="N256" s="94" t="s">
        <v>65</v>
      </c>
      <c r="O256" s="95">
        <v>34638.672035033975</v>
      </c>
    </row>
    <row r="257" spans="1:18" x14ac:dyDescent="0.3">
      <c r="A257" s="72">
        <v>3</v>
      </c>
      <c r="D257"/>
      <c r="I257" s="96" t="s">
        <v>221</v>
      </c>
      <c r="K257" s="72">
        <v>286.43327964966016</v>
      </c>
      <c r="L257" s="94" t="s">
        <v>115</v>
      </c>
      <c r="M257" s="72">
        <v>110</v>
      </c>
      <c r="N257" s="94" t="s">
        <v>65</v>
      </c>
      <c r="O257" s="95">
        <v>31507.660761462619</v>
      </c>
    </row>
    <row r="258" spans="1:18" x14ac:dyDescent="0.3">
      <c r="A258" s="72">
        <v>4</v>
      </c>
      <c r="D258"/>
      <c r="I258" s="96" t="s">
        <v>94</v>
      </c>
      <c r="K258" s="72">
        <v>0</v>
      </c>
      <c r="L258" s="94" t="s">
        <v>115</v>
      </c>
      <c r="M258" s="72">
        <v>130</v>
      </c>
      <c r="N258" s="94" t="s">
        <v>65</v>
      </c>
      <c r="O258" s="119">
        <v>0</v>
      </c>
    </row>
    <row r="259" spans="1:18" x14ac:dyDescent="0.3">
      <c r="D259"/>
      <c r="E259" s="84" t="s">
        <v>222</v>
      </c>
      <c r="O259" s="128">
        <v>66146.332796496601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34638.672035033975</v>
      </c>
      <c r="L262" s="94" t="s">
        <v>115</v>
      </c>
      <c r="M262" s="100">
        <v>139.41</v>
      </c>
      <c r="N262" s="94" t="s">
        <v>65</v>
      </c>
      <c r="O262" s="95">
        <v>4828977.2684040861</v>
      </c>
    </row>
    <row r="263" spans="1:18" x14ac:dyDescent="0.3">
      <c r="D263"/>
      <c r="I263" s="96" t="s">
        <v>225</v>
      </c>
      <c r="K263" s="72">
        <v>31507.660761462619</v>
      </c>
      <c r="L263" s="94" t="s">
        <v>115</v>
      </c>
      <c r="M263" s="100">
        <v>141.97</v>
      </c>
      <c r="N263" s="94" t="s">
        <v>65</v>
      </c>
      <c r="O263" s="95">
        <v>4473142.5983048482</v>
      </c>
    </row>
    <row r="264" spans="1:18" x14ac:dyDescent="0.3">
      <c r="D264"/>
      <c r="I264" s="96" t="s">
        <v>226</v>
      </c>
      <c r="K264" s="72">
        <v>0</v>
      </c>
      <c r="L264" s="94" t="s">
        <v>115</v>
      </c>
      <c r="M264" s="100">
        <v>158.11000000000001</v>
      </c>
      <c r="N264" s="94" t="s">
        <v>65</v>
      </c>
      <c r="O264" s="119">
        <v>0</v>
      </c>
    </row>
    <row r="265" spans="1:18" x14ac:dyDescent="0.3">
      <c r="D265"/>
      <c r="E265"/>
      <c r="F265" s="84" t="s">
        <v>227</v>
      </c>
      <c r="O265" s="128">
        <v>9302119.8667089343</v>
      </c>
      <c r="Q265" s="96" t="s">
        <v>118</v>
      </c>
      <c r="R265" s="102">
        <v>9302119.8667089343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930211.9866708935</v>
      </c>
      <c r="Q267" s="96" t="s">
        <v>118</v>
      </c>
      <c r="R267" s="72">
        <v>930211.9866708935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9302119.8667089343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651148.39066962549</v>
      </c>
      <c r="Q271" s="96" t="s">
        <v>118</v>
      </c>
      <c r="R271" s="143">
        <v>651148.39066962549</v>
      </c>
    </row>
    <row r="272" spans="1:18" x14ac:dyDescent="0.3">
      <c r="D272"/>
      <c r="E272" s="84" t="s">
        <v>230</v>
      </c>
      <c r="F272"/>
      <c r="R272" s="102">
        <v>10883480.244049452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18713431.850809306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467835.79627023265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1037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5685000</v>
      </c>
      <c r="H10" s="10"/>
      <c r="I10" s="5"/>
      <c r="J10" s="5"/>
    </row>
    <row r="11" spans="1:10" x14ac:dyDescent="0.3">
      <c r="A11" s="5"/>
      <c r="B11" s="9" t="s">
        <v>1038</v>
      </c>
      <c r="C11" s="9"/>
      <c r="D11" s="9"/>
      <c r="E11" s="9"/>
      <c r="F11" s="9"/>
      <c r="G11" s="65">
        <v>620000</v>
      </c>
      <c r="H11" s="10"/>
      <c r="I11" s="15"/>
      <c r="J11" s="5"/>
    </row>
    <row r="12" spans="1:10" x14ac:dyDescent="0.3">
      <c r="A12" s="5"/>
      <c r="B12" s="16" t="s">
        <v>1039</v>
      </c>
      <c r="C12" s="9"/>
      <c r="D12" s="9"/>
      <c r="E12" s="9"/>
      <c r="F12" s="17" t="s">
        <v>8</v>
      </c>
      <c r="G12" s="18">
        <v>5065000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1830000</v>
      </c>
      <c r="H15" s="10"/>
      <c r="I15" s="15"/>
      <c r="J15" s="5"/>
    </row>
    <row r="16" spans="1:10" x14ac:dyDescent="0.3">
      <c r="A16" s="5"/>
      <c r="B16" s="9" t="s">
        <v>1038</v>
      </c>
      <c r="C16" s="9"/>
      <c r="D16" s="9"/>
      <c r="E16" s="9"/>
      <c r="F16" s="9"/>
      <c r="G16" s="65">
        <v>200000</v>
      </c>
      <c r="H16" s="10"/>
      <c r="I16" s="15"/>
      <c r="J16" s="5"/>
    </row>
    <row r="17" spans="1:10" x14ac:dyDescent="0.3">
      <c r="A17" s="5"/>
      <c r="B17" s="16" t="s">
        <v>1039</v>
      </c>
      <c r="C17" s="9"/>
      <c r="D17" s="9"/>
      <c r="E17" s="9"/>
      <c r="F17" s="17" t="s">
        <v>10</v>
      </c>
      <c r="G17" s="18">
        <v>1630000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1831000</v>
      </c>
      <c r="H20" s="10"/>
      <c r="I20" s="19"/>
      <c r="J20" s="5"/>
    </row>
    <row r="21" spans="1:10" x14ac:dyDescent="0.3">
      <c r="A21" s="5"/>
      <c r="B21" s="9" t="s">
        <v>1040</v>
      </c>
      <c r="C21" s="9"/>
      <c r="D21" s="9"/>
      <c r="E21" s="9"/>
      <c r="F21" s="9"/>
      <c r="G21" s="65">
        <v>164000</v>
      </c>
      <c r="H21" s="10"/>
      <c r="I21" s="5"/>
      <c r="J21" s="5"/>
    </row>
    <row r="22" spans="1:10" x14ac:dyDescent="0.3">
      <c r="A22" s="5"/>
      <c r="B22" s="16" t="s">
        <v>1041</v>
      </c>
      <c r="C22" s="9"/>
      <c r="D22" s="9"/>
      <c r="E22" s="9"/>
      <c r="F22" s="17" t="s">
        <v>15</v>
      </c>
      <c r="G22" s="18">
        <v>1667000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3806000</v>
      </c>
      <c r="H25" s="21"/>
      <c r="I25" s="7"/>
      <c r="J25" s="7"/>
    </row>
    <row r="26" spans="1:10" x14ac:dyDescent="0.3">
      <c r="A26" s="9"/>
      <c r="B26" s="9" t="s">
        <v>1042</v>
      </c>
      <c r="C26" s="9"/>
      <c r="D26" s="9"/>
      <c r="E26" s="9"/>
      <c r="F26" s="20"/>
      <c r="G26" s="67">
        <v>672000</v>
      </c>
      <c r="H26" s="10"/>
      <c r="I26" s="22"/>
      <c r="J26" s="22"/>
    </row>
    <row r="27" spans="1:10" ht="15" thickBot="1" x14ac:dyDescent="0.35">
      <c r="A27" s="9"/>
      <c r="B27" s="16" t="s">
        <v>1043</v>
      </c>
      <c r="C27" s="8"/>
      <c r="D27" s="8"/>
      <c r="E27" s="8"/>
      <c r="F27" s="17" t="s">
        <v>20</v>
      </c>
      <c r="G27" s="68">
        <v>3134000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11496000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11496000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11496000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1656000</v>
      </c>
      <c r="H36" s="28" t="s">
        <v>29</v>
      </c>
      <c r="I36" s="45">
        <v>2933442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13152000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1461.450795</v>
      </c>
      <c r="H45" s="55"/>
      <c r="I45" s="55">
        <v>1579.5738724999999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118.98504274999998</v>
      </c>
      <c r="H46" s="55"/>
      <c r="I46" s="55">
        <v>119.10564674999998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499.2475</v>
      </c>
      <c r="H47" s="55"/>
      <c r="I47" s="55">
        <v>546.70749999999998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197000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48409.058739781205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8999.2766400322089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4.275387910972413E-4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8.4107572830418361E-4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6.3430725970071251E-4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2855" priority="18" stopIfTrue="1" operator="equal">
      <formula>0</formula>
    </cfRule>
  </conditionalFormatting>
  <conditionalFormatting sqref="G39">
    <cfRule type="expression" dxfId="2854" priority="19" stopIfTrue="1">
      <formula>#REF!&gt;($G$29)</formula>
    </cfRule>
    <cfRule type="cellIs" dxfId="2853" priority="20" stopIfTrue="1" operator="lessThanOrEqual">
      <formula>$G$29</formula>
    </cfRule>
  </conditionalFormatting>
  <conditionalFormatting sqref="G30">
    <cfRule type="expression" dxfId="2852" priority="15">
      <formula>G30=0</formula>
    </cfRule>
  </conditionalFormatting>
  <conditionalFormatting sqref="B30">
    <cfRule type="expression" dxfId="2851" priority="14">
      <formula>G30=0</formula>
    </cfRule>
  </conditionalFormatting>
  <conditionalFormatting sqref="B33">
    <cfRule type="expression" dxfId="2850" priority="11">
      <formula>G33=0</formula>
    </cfRule>
  </conditionalFormatting>
  <conditionalFormatting sqref="B34">
    <cfRule type="expression" dxfId="2849" priority="21">
      <formula>G34=0</formula>
    </cfRule>
  </conditionalFormatting>
  <conditionalFormatting sqref="G34">
    <cfRule type="expression" dxfId="2848" priority="12">
      <formula>G34=0</formula>
    </cfRule>
  </conditionalFormatting>
  <conditionalFormatting sqref="B35">
    <cfRule type="expression" dxfId="2847" priority="10">
      <formula>G33+G34=0</formula>
    </cfRule>
  </conditionalFormatting>
  <conditionalFormatting sqref="G35">
    <cfRule type="expression" dxfId="2846" priority="9">
      <formula>G33+G34=0</formula>
    </cfRule>
  </conditionalFormatting>
  <conditionalFormatting sqref="B31:G31">
    <cfRule type="expression" dxfId="2845" priority="16" stopIfTrue="1">
      <formula>$G$31&lt;=$G$29</formula>
    </cfRule>
    <cfRule type="expression" dxfId="2844" priority="17">
      <formula>$G$31&gt;$G$29</formula>
    </cfRule>
  </conditionalFormatting>
  <conditionalFormatting sqref="G33">
    <cfRule type="expression" dxfId="2843" priority="4" stopIfTrue="1">
      <formula>G33=0</formula>
    </cfRule>
    <cfRule type="expression" dxfId="2842" priority="13">
      <formula>G34=0</formula>
    </cfRule>
  </conditionalFormatting>
  <conditionalFormatting sqref="C30">
    <cfRule type="expression" dxfId="2841" priority="8">
      <formula>G30=0</formula>
    </cfRule>
  </conditionalFormatting>
  <conditionalFormatting sqref="D30">
    <cfRule type="expression" dxfId="2840" priority="7">
      <formula>G30=0</formula>
    </cfRule>
  </conditionalFormatting>
  <conditionalFormatting sqref="E30">
    <cfRule type="expression" dxfId="2839" priority="6">
      <formula>G30=0</formula>
    </cfRule>
  </conditionalFormatting>
  <conditionalFormatting sqref="F30">
    <cfRule type="expression" dxfId="2838" priority="5">
      <formula>G30=0</formula>
    </cfRule>
  </conditionalFormatting>
  <conditionalFormatting sqref="I36">
    <cfRule type="expression" dxfId="2837" priority="2">
      <formula>$G$36*1.05&gt;$I$36</formula>
    </cfRule>
    <cfRule type="expression" dxfId="2836" priority="3">
      <formula>$I$36&lt;($G$36*1.05)</formula>
    </cfRule>
  </conditionalFormatting>
  <conditionalFormatting sqref="G56:G58">
    <cfRule type="cellIs" dxfId="2835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Bledsoe County&amp;C&amp;7Department of Education&amp;R&amp;7&amp;D</oddFoot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740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2131000</v>
      </c>
      <c r="H10" s="10"/>
      <c r="I10" s="5"/>
      <c r="J10" s="5"/>
    </row>
    <row r="11" spans="1:10" x14ac:dyDescent="0.3">
      <c r="A11" s="5"/>
      <c r="B11" s="9" t="s">
        <v>741</v>
      </c>
      <c r="C11" s="9"/>
      <c r="D11" s="9"/>
      <c r="E11" s="9"/>
      <c r="F11" s="9"/>
      <c r="G11" s="65">
        <v>419000</v>
      </c>
      <c r="H11" s="10"/>
      <c r="I11" s="15"/>
      <c r="J11" s="5"/>
    </row>
    <row r="12" spans="1:10" x14ac:dyDescent="0.3">
      <c r="A12" s="5"/>
      <c r="B12" s="16" t="s">
        <v>742</v>
      </c>
      <c r="C12" s="9"/>
      <c r="D12" s="9"/>
      <c r="E12" s="9"/>
      <c r="F12" s="17" t="s">
        <v>8</v>
      </c>
      <c r="G12" s="18">
        <v>1712000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686000</v>
      </c>
      <c r="H15" s="10"/>
      <c r="I15" s="15"/>
      <c r="J15" s="5"/>
    </row>
    <row r="16" spans="1:10" x14ac:dyDescent="0.3">
      <c r="A16" s="5"/>
      <c r="B16" s="9" t="s">
        <v>741</v>
      </c>
      <c r="C16" s="9"/>
      <c r="D16" s="9"/>
      <c r="E16" s="9"/>
      <c r="F16" s="9"/>
      <c r="G16" s="65">
        <v>135000</v>
      </c>
      <c r="H16" s="10"/>
      <c r="I16" s="15"/>
      <c r="J16" s="5"/>
    </row>
    <row r="17" spans="1:10" x14ac:dyDescent="0.3">
      <c r="A17" s="5"/>
      <c r="B17" s="16" t="s">
        <v>742</v>
      </c>
      <c r="C17" s="9"/>
      <c r="D17" s="9"/>
      <c r="E17" s="9"/>
      <c r="F17" s="17" t="s">
        <v>10</v>
      </c>
      <c r="G17" s="18">
        <v>551000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812000</v>
      </c>
      <c r="H20" s="10"/>
      <c r="I20" s="19"/>
      <c r="J20" s="5"/>
    </row>
    <row r="21" spans="1:10" x14ac:dyDescent="0.3">
      <c r="A21" s="5"/>
      <c r="B21" s="9" t="s">
        <v>743</v>
      </c>
      <c r="C21" s="9"/>
      <c r="D21" s="9"/>
      <c r="E21" s="9"/>
      <c r="F21" s="9"/>
      <c r="G21" s="65">
        <v>123000</v>
      </c>
      <c r="H21" s="10"/>
      <c r="I21" s="5"/>
      <c r="J21" s="5"/>
    </row>
    <row r="22" spans="1:10" x14ac:dyDescent="0.3">
      <c r="A22" s="5"/>
      <c r="B22" s="16" t="s">
        <v>744</v>
      </c>
      <c r="C22" s="9"/>
      <c r="D22" s="9"/>
      <c r="E22" s="9"/>
      <c r="F22" s="17" t="s">
        <v>15</v>
      </c>
      <c r="G22" s="18">
        <v>689000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1185000</v>
      </c>
      <c r="H25" s="21"/>
      <c r="I25" s="7"/>
      <c r="J25" s="7"/>
    </row>
    <row r="26" spans="1:10" x14ac:dyDescent="0.3">
      <c r="A26" s="9"/>
      <c r="B26" s="9" t="s">
        <v>745</v>
      </c>
      <c r="C26" s="9"/>
      <c r="D26" s="9"/>
      <c r="E26" s="9"/>
      <c r="F26" s="20"/>
      <c r="G26" s="67">
        <v>344000</v>
      </c>
      <c r="H26" s="10"/>
      <c r="I26" s="22"/>
      <c r="J26" s="22"/>
    </row>
    <row r="27" spans="1:10" ht="15" thickBot="1" x14ac:dyDescent="0.35">
      <c r="A27" s="9"/>
      <c r="B27" s="16" t="s">
        <v>746</v>
      </c>
      <c r="C27" s="8"/>
      <c r="D27" s="8"/>
      <c r="E27" s="8"/>
      <c r="F27" s="17" t="s">
        <v>20</v>
      </c>
      <c r="G27" s="68">
        <v>841000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3793000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3793000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3793000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1021000</v>
      </c>
      <c r="H36" s="28" t="s">
        <v>29</v>
      </c>
      <c r="I36" s="45">
        <v>1764379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4814000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632.81999999999994</v>
      </c>
      <c r="H45" s="55"/>
      <c r="I45" s="55">
        <v>634.84374999999989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0</v>
      </c>
      <c r="H46" s="55"/>
      <c r="I46" s="55">
        <v>0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120.26374999999999</v>
      </c>
      <c r="H47" s="55"/>
      <c r="I47" s="55">
        <v>129.3725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67000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48708.00826213196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7607.2184823488524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4.0714088644228028E-3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4.7626022524658784E-3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4.417005558444341E-3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1721" priority="18" stopIfTrue="1" operator="equal">
      <formula>0</formula>
    </cfRule>
  </conditionalFormatting>
  <conditionalFormatting sqref="G39">
    <cfRule type="expression" dxfId="1720" priority="19" stopIfTrue="1">
      <formula>#REF!&gt;($G$29)</formula>
    </cfRule>
    <cfRule type="cellIs" dxfId="1719" priority="20" stopIfTrue="1" operator="lessThanOrEqual">
      <formula>$G$29</formula>
    </cfRule>
  </conditionalFormatting>
  <conditionalFormatting sqref="G30">
    <cfRule type="expression" dxfId="1718" priority="15">
      <formula>G30=0</formula>
    </cfRule>
  </conditionalFormatting>
  <conditionalFormatting sqref="B30">
    <cfRule type="expression" dxfId="1717" priority="14">
      <formula>G30=0</formula>
    </cfRule>
  </conditionalFormatting>
  <conditionalFormatting sqref="B33">
    <cfRule type="expression" dxfId="1716" priority="11">
      <formula>G33=0</formula>
    </cfRule>
  </conditionalFormatting>
  <conditionalFormatting sqref="B34">
    <cfRule type="expression" dxfId="1715" priority="21">
      <formula>G34=0</formula>
    </cfRule>
  </conditionalFormatting>
  <conditionalFormatting sqref="G34">
    <cfRule type="expression" dxfId="1714" priority="12">
      <formula>G34=0</formula>
    </cfRule>
  </conditionalFormatting>
  <conditionalFormatting sqref="B35">
    <cfRule type="expression" dxfId="1713" priority="10">
      <formula>G33+G34=0</formula>
    </cfRule>
  </conditionalFormatting>
  <conditionalFormatting sqref="G35">
    <cfRule type="expression" dxfId="1712" priority="9">
      <formula>G33+G34=0</formula>
    </cfRule>
  </conditionalFormatting>
  <conditionalFormatting sqref="B31:G31">
    <cfRule type="expression" dxfId="1711" priority="16" stopIfTrue="1">
      <formula>$G$31&lt;=$G$29</formula>
    </cfRule>
    <cfRule type="expression" dxfId="1710" priority="17">
      <formula>$G$31&gt;$G$29</formula>
    </cfRule>
  </conditionalFormatting>
  <conditionalFormatting sqref="G33">
    <cfRule type="expression" dxfId="1709" priority="4" stopIfTrue="1">
      <formula>G33=0</formula>
    </cfRule>
    <cfRule type="expression" dxfId="1708" priority="13">
      <formula>G34=0</formula>
    </cfRule>
  </conditionalFormatting>
  <conditionalFormatting sqref="C30">
    <cfRule type="expression" dxfId="1707" priority="8">
      <formula>G30=0</formula>
    </cfRule>
  </conditionalFormatting>
  <conditionalFormatting sqref="D30">
    <cfRule type="expression" dxfId="1706" priority="7">
      <formula>G30=0</formula>
    </cfRule>
  </conditionalFormatting>
  <conditionalFormatting sqref="E30">
    <cfRule type="expression" dxfId="1705" priority="6">
      <formula>G30=0</formula>
    </cfRule>
  </conditionalFormatting>
  <conditionalFormatting sqref="F30">
    <cfRule type="expression" dxfId="1704" priority="5">
      <formula>G30=0</formula>
    </cfRule>
  </conditionalFormatting>
  <conditionalFormatting sqref="I36">
    <cfRule type="expression" dxfId="1703" priority="2">
      <formula>$G$36*1.05&gt;$I$36</formula>
    </cfRule>
    <cfRule type="expression" dxfId="1702" priority="3">
      <formula>$I$36&lt;($G$36*1.05)</formula>
    </cfRule>
  </conditionalFormatting>
  <conditionalFormatting sqref="G56:G58">
    <cfRule type="cellIs" dxfId="1701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  Rogersville City&amp;C&amp;7Department of Education&amp;R&amp;7&amp;D</oddFoot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380</v>
      </c>
    </row>
    <row r="5" spans="1:20" x14ac:dyDescent="0.3">
      <c r="A5"/>
      <c r="D5" s="77" t="s">
        <v>739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808.1539949999999</v>
      </c>
      <c r="L12" s="92" t="s">
        <v>64</v>
      </c>
      <c r="M12" s="93">
        <v>20</v>
      </c>
      <c r="N12" s="94" t="s">
        <v>65</v>
      </c>
      <c r="O12" s="95">
        <v>40.407699749999992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571.44398750000005</v>
      </c>
      <c r="L13" s="92" t="s">
        <v>64</v>
      </c>
      <c r="M13" s="93">
        <v>25</v>
      </c>
      <c r="N13" s="94" t="s">
        <v>65</v>
      </c>
      <c r="O13" s="95">
        <v>22.8577595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540.86169574999997</v>
      </c>
      <c r="L14" s="92" t="s">
        <v>64</v>
      </c>
      <c r="M14" s="93">
        <v>25</v>
      </c>
      <c r="N14" s="94" t="s">
        <v>65</v>
      </c>
      <c r="O14" s="95">
        <v>21.634467829999998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484.36013649999995</v>
      </c>
      <c r="L15" s="92" t="s">
        <v>64</v>
      </c>
      <c r="M15" s="95">
        <v>22.083333333333332</v>
      </c>
      <c r="N15" s="94" t="s">
        <v>65</v>
      </c>
      <c r="O15" s="95">
        <v>21.933289199999997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180.37812774999998</v>
      </c>
      <c r="L16" s="92" t="s">
        <v>64</v>
      </c>
      <c r="M16" s="95">
        <v>16.666666666666668</v>
      </c>
      <c r="N16" s="94" t="s">
        <v>65</v>
      </c>
      <c r="O16" s="95">
        <v>10.822687664999998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64.018749999999997</v>
      </c>
      <c r="L18" s="92" t="s">
        <v>64</v>
      </c>
      <c r="M18" s="93">
        <v>91</v>
      </c>
      <c r="N18" s="94" t="s">
        <v>65</v>
      </c>
      <c r="O18" s="95">
        <v>0.7035027472527472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113.68999999999998</v>
      </c>
      <c r="L19" s="92" t="s">
        <v>64</v>
      </c>
      <c r="M19" s="93">
        <v>58.5</v>
      </c>
      <c r="N19" s="94" t="s">
        <v>65</v>
      </c>
      <c r="O19" s="95">
        <v>1.9434188034188031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16.921250000000001</v>
      </c>
      <c r="L20" s="92" t="s">
        <v>64</v>
      </c>
      <c r="M20" s="93">
        <v>58.5</v>
      </c>
      <c r="N20" s="94" t="s">
        <v>65</v>
      </c>
      <c r="O20" s="95">
        <v>0.28925213675213673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191.58875</v>
      </c>
      <c r="L21" s="92" t="s">
        <v>64</v>
      </c>
      <c r="M21" s="93">
        <v>16.5</v>
      </c>
      <c r="N21" s="94" t="s">
        <v>65</v>
      </c>
      <c r="O21" s="95">
        <v>11.611439393939394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77.926249999999996</v>
      </c>
      <c r="L22" s="92" t="s">
        <v>64</v>
      </c>
      <c r="M22" s="93">
        <v>16.5</v>
      </c>
      <c r="N22" s="94" t="s">
        <v>65</v>
      </c>
      <c r="O22" s="95">
        <v>4.7228030303030302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2.2999999999999998</v>
      </c>
      <c r="L23" s="92" t="s">
        <v>64</v>
      </c>
      <c r="M23" s="93">
        <v>16.5</v>
      </c>
      <c r="N23" s="94" t="s">
        <v>65</v>
      </c>
      <c r="O23" s="95">
        <v>0.13939393939393938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26.1875</v>
      </c>
      <c r="L24" s="92" t="s">
        <v>64</v>
      </c>
      <c r="M24" s="93">
        <v>8.5</v>
      </c>
      <c r="N24" s="94" t="s">
        <v>65</v>
      </c>
      <c r="O24" s="95">
        <v>3.0808823529411766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8.8362499999999997</v>
      </c>
      <c r="L25" s="92" t="s">
        <v>64</v>
      </c>
      <c r="M25" s="93">
        <v>8.5</v>
      </c>
      <c r="N25" s="94" t="s">
        <v>65</v>
      </c>
      <c r="O25" s="95">
        <v>1.0395588235294118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1.6</v>
      </c>
      <c r="L27" s="92" t="s">
        <v>64</v>
      </c>
      <c r="M27" s="93">
        <v>8.5</v>
      </c>
      <c r="N27" s="94" t="s">
        <v>65</v>
      </c>
      <c r="O27" s="95">
        <v>0.18823529411764706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75</v>
      </c>
      <c r="L28" s="92" t="s">
        <v>64</v>
      </c>
      <c r="M28" s="72">
        <v>20</v>
      </c>
      <c r="N28" s="94" t="s">
        <v>65</v>
      </c>
      <c r="O28" s="95">
        <v>3.75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75</v>
      </c>
      <c r="L29" s="92" t="s">
        <v>64</v>
      </c>
      <c r="M29" s="72">
        <v>200</v>
      </c>
      <c r="N29" s="94" t="s">
        <v>65</v>
      </c>
      <c r="O29" s="95">
        <v>0.375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1379.5979824999999</v>
      </c>
      <c r="L31" s="92" t="s">
        <v>64</v>
      </c>
      <c r="M31" s="72">
        <v>525</v>
      </c>
      <c r="N31" s="94" t="s">
        <v>65</v>
      </c>
      <c r="O31" s="95">
        <v>2.6278056809523807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1379.5979824999999</v>
      </c>
      <c r="L33" s="92" t="s">
        <v>64</v>
      </c>
      <c r="M33" s="72">
        <v>525</v>
      </c>
      <c r="N33" s="94" t="s">
        <v>65</v>
      </c>
      <c r="O33" s="95">
        <v>2.6278056809523807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1022.5917324999998</v>
      </c>
      <c r="L35" s="92" t="s">
        <v>64</v>
      </c>
      <c r="M35" s="72">
        <v>350</v>
      </c>
      <c r="N35" s="94" t="s">
        <v>65</v>
      </c>
      <c r="O35" s="95">
        <v>2.9216906642857139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357.00625000000002</v>
      </c>
      <c r="L36" s="92" t="s">
        <v>64</v>
      </c>
      <c r="M36" s="72">
        <v>265</v>
      </c>
      <c r="N36" s="94" t="s">
        <v>65</v>
      </c>
      <c r="O36" s="95">
        <v>1.3471933962264151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4.5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1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1379.5979824999999</v>
      </c>
      <c r="L41" s="92" t="s">
        <v>64</v>
      </c>
      <c r="M41" s="72">
        <v>500</v>
      </c>
      <c r="N41" s="92" t="s">
        <v>65</v>
      </c>
      <c r="O41" s="95">
        <v>2.759195965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1205.5999599999998</v>
      </c>
      <c r="L42" s="92" t="s">
        <v>64</v>
      </c>
      <c r="M42" s="72">
        <v>350</v>
      </c>
      <c r="N42" s="92" t="s">
        <v>65</v>
      </c>
      <c r="O42" s="95">
        <v>3.4445713142857137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3.6189979424999992</v>
      </c>
      <c r="Q45" s="97"/>
    </row>
    <row r="46" spans="1:21" x14ac:dyDescent="0.3">
      <c r="C46">
        <v>16</v>
      </c>
      <c r="G46" s="84"/>
      <c r="H46" s="84" t="s">
        <v>102</v>
      </c>
      <c r="K46" s="72">
        <v>503.06875000000002</v>
      </c>
      <c r="L46" s="92" t="s">
        <v>64</v>
      </c>
      <c r="M46" s="72">
        <v>750</v>
      </c>
      <c r="N46" s="94" t="s">
        <v>65</v>
      </c>
      <c r="O46" s="95">
        <v>0.67075833333333335</v>
      </c>
      <c r="Q46" s="97"/>
    </row>
    <row r="47" spans="1:21" x14ac:dyDescent="0.3">
      <c r="C47">
        <v>15</v>
      </c>
      <c r="G47" s="84"/>
      <c r="H47" s="84" t="s">
        <v>70</v>
      </c>
      <c r="K47" s="72">
        <v>180.37812774999998</v>
      </c>
      <c r="L47" s="92" t="s">
        <v>64</v>
      </c>
      <c r="M47" s="72">
        <v>1000</v>
      </c>
      <c r="N47" s="94" t="s">
        <v>65</v>
      </c>
      <c r="O47" s="95">
        <v>0.18037812774999998</v>
      </c>
      <c r="Q47" s="97"/>
    </row>
    <row r="48" spans="1:21" x14ac:dyDescent="0.3">
      <c r="C48">
        <v>19</v>
      </c>
      <c r="G48" s="84" t="s">
        <v>103</v>
      </c>
      <c r="H48" s="84"/>
      <c r="K48" s="72">
        <v>503.06875000000002</v>
      </c>
      <c r="L48" s="92" t="s">
        <v>64</v>
      </c>
      <c r="M48" s="72">
        <v>600</v>
      </c>
      <c r="N48" s="94" t="s">
        <v>65</v>
      </c>
      <c r="O48" s="95">
        <v>0.83844791666666674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5.5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1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1.3094989712499996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1.0475991769999997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181.89333363685085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9146142.4952617716</v>
      </c>
      <c r="Q63" s="96" t="s">
        <v>118</v>
      </c>
      <c r="R63" s="102">
        <v>9146142.4952617716</v>
      </c>
      <c r="S63" s="96" t="s">
        <v>119</v>
      </c>
      <c r="T63" s="103">
        <v>9146142.4952617716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0.82312035487515767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7528376.0564386295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9146142.4952617716</v>
      </c>
      <c r="Q69" s="96" t="s">
        <v>118</v>
      </c>
      <c r="R69" s="102">
        <v>9146142.4952617716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1599660.3224212839</v>
      </c>
      <c r="P71" s="109"/>
      <c r="Q71" s="96" t="s">
        <v>118</v>
      </c>
      <c r="R71" s="112">
        <v>1599660.3224212839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181.89333363685085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1344709.092186715</v>
      </c>
      <c r="P75" s="115"/>
      <c r="Q75" s="96" t="s">
        <v>118</v>
      </c>
      <c r="R75" s="116">
        <v>1344709.092186715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2944369.4146079989</v>
      </c>
      <c r="S77" s="96" t="s">
        <v>119</v>
      </c>
      <c r="T77" s="103">
        <v>2944369.4146079989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0.82312035487515767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2423570.3974356963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2618.9979424999992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50283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50283</v>
      </c>
      <c r="P87" s="100"/>
      <c r="Q87" s="96" t="s">
        <v>118</v>
      </c>
      <c r="R87" s="102">
        <v>50283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8794.4966999999997</v>
      </c>
      <c r="Q89" s="96" t="s">
        <v>118</v>
      </c>
      <c r="R89" s="72">
        <v>8794.4966999999997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1379.5979824999999</v>
      </c>
      <c r="L93" s="92" t="s">
        <v>64</v>
      </c>
      <c r="M93" s="72">
        <v>75</v>
      </c>
      <c r="N93" s="94" t="s">
        <v>65</v>
      </c>
      <c r="O93" s="95">
        <v>18.394639766666668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112.94999999999999</v>
      </c>
      <c r="L95" s="92" t="s">
        <v>64</v>
      </c>
      <c r="M95" s="72">
        <v>60</v>
      </c>
      <c r="N95" s="94" t="s">
        <v>65</v>
      </c>
      <c r="O95" s="95">
        <v>1.8824999999999998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0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20.277139766666668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506928.4941666667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506928.4941666667</v>
      </c>
      <c r="P103"/>
      <c r="Q103" s="96" t="s">
        <v>118</v>
      </c>
      <c r="R103" s="102">
        <v>506928.4941666667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74112.945847166673</v>
      </c>
      <c r="P105"/>
      <c r="Q105" s="96" t="s">
        <v>118</v>
      </c>
      <c r="R105" s="102">
        <v>74112.945847166673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21.277139766666668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146812.0090643228</v>
      </c>
      <c r="P110" s="115"/>
      <c r="Q110" s="96" t="s">
        <v>118</v>
      </c>
      <c r="R110" s="126">
        <v>146812.0090643228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786930.94577815617</v>
      </c>
      <c r="S112" s="96" t="s">
        <v>119</v>
      </c>
      <c r="T112" s="124">
        <v>786930.94577815617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1200</v>
      </c>
      <c r="L116" s="94" t="s">
        <v>115</v>
      </c>
      <c r="M116" s="100">
        <v>968.25</v>
      </c>
      <c r="N116" s="94" t="s">
        <v>65</v>
      </c>
      <c r="O116" s="127">
        <v>1161900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2618.9979424999992</v>
      </c>
      <c r="L118" s="94" t="s">
        <v>115</v>
      </c>
      <c r="M118" s="100">
        <v>66</v>
      </c>
      <c r="N118" s="94" t="s">
        <v>65</v>
      </c>
      <c r="O118" s="127">
        <v>172853.86420499996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2618.9979424999992</v>
      </c>
      <c r="L120" s="94" t="s">
        <v>115</v>
      </c>
      <c r="M120" s="100">
        <v>3.75</v>
      </c>
      <c r="N120" s="94" t="s">
        <v>65</v>
      </c>
      <c r="O120" s="128">
        <v>9821.2422843749973</v>
      </c>
      <c r="T120" s="110"/>
    </row>
    <row r="121" spans="1:20" x14ac:dyDescent="0.3">
      <c r="A121" s="72">
        <v>10</v>
      </c>
      <c r="G121" s="96" t="s">
        <v>153</v>
      </c>
      <c r="K121" s="72">
        <v>1205.5999599999998</v>
      </c>
      <c r="L121" s="94" t="s">
        <v>115</v>
      </c>
      <c r="M121" s="100">
        <v>36.25</v>
      </c>
      <c r="N121" s="94" t="s">
        <v>65</v>
      </c>
      <c r="O121" s="128">
        <v>43702.998549999989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2618.9979424999992</v>
      </c>
      <c r="L123" s="94" t="s">
        <v>115</v>
      </c>
      <c r="M123" s="100">
        <v>13.5</v>
      </c>
      <c r="N123" s="94" t="s">
        <v>65</v>
      </c>
      <c r="O123" s="128">
        <v>35356.472223749988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2618.9979424999992</v>
      </c>
      <c r="L125" s="94" t="s">
        <v>115</v>
      </c>
      <c r="M125" s="100">
        <v>81.25</v>
      </c>
      <c r="N125" s="94" t="s">
        <v>65</v>
      </c>
      <c r="O125" s="128">
        <v>212793.58282812493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2438.6198147499995</v>
      </c>
      <c r="L127" s="94" t="s">
        <v>115</v>
      </c>
      <c r="M127" s="100">
        <v>95</v>
      </c>
      <c r="N127" s="94" t="s">
        <v>65</v>
      </c>
      <c r="O127" s="128">
        <v>231668.88240124995</v>
      </c>
      <c r="T127" s="110"/>
    </row>
    <row r="128" spans="1:20" x14ac:dyDescent="0.3">
      <c r="F128" s="84"/>
      <c r="G128" s="72" t="s">
        <v>70</v>
      </c>
      <c r="K128" s="72">
        <v>180.37812774999998</v>
      </c>
      <c r="L128" s="94" t="s">
        <v>115</v>
      </c>
      <c r="M128" s="100">
        <v>157.75</v>
      </c>
      <c r="N128" s="94" t="s">
        <v>65</v>
      </c>
      <c r="O128" s="128">
        <v>28454.649652562497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503.06875000000002</v>
      </c>
      <c r="L129" s="94" t="s">
        <v>115</v>
      </c>
      <c r="M129" s="100">
        <v>36.5</v>
      </c>
      <c r="N129" s="94" t="s">
        <v>65</v>
      </c>
      <c r="O129" s="128">
        <v>18362.009375000001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2438.6198147499995</v>
      </c>
      <c r="L131" s="94" t="s">
        <v>115</v>
      </c>
      <c r="M131" s="100">
        <v>83</v>
      </c>
      <c r="N131" s="94" t="s">
        <v>65</v>
      </c>
      <c r="O131" s="128">
        <v>202405.44462424997</v>
      </c>
      <c r="T131" s="110"/>
    </row>
    <row r="132" spans="1:20" x14ac:dyDescent="0.3">
      <c r="F132" s="84"/>
      <c r="G132" s="72" t="s">
        <v>70</v>
      </c>
      <c r="K132" s="72">
        <v>180.37812774999998</v>
      </c>
      <c r="L132" s="94" t="s">
        <v>115</v>
      </c>
      <c r="M132" s="100">
        <v>126</v>
      </c>
      <c r="N132" s="94" t="s">
        <v>65</v>
      </c>
      <c r="O132" s="128">
        <v>22727.644096499997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503.06875000000002</v>
      </c>
      <c r="L133" s="94" t="s">
        <v>115</v>
      </c>
      <c r="M133" s="100">
        <v>17.25</v>
      </c>
      <c r="N133" s="94" t="s">
        <v>65</v>
      </c>
      <c r="O133" s="128">
        <v>8677.9359375000004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2438.6198147499995</v>
      </c>
      <c r="L135" s="94" t="s">
        <v>115</v>
      </c>
      <c r="M135" s="100">
        <v>16</v>
      </c>
      <c r="N135" s="94" t="s">
        <v>65</v>
      </c>
      <c r="O135" s="128">
        <v>39017.917035999992</v>
      </c>
      <c r="T135" s="110"/>
    </row>
    <row r="136" spans="1:20" x14ac:dyDescent="0.3">
      <c r="F136" s="84"/>
      <c r="G136" s="72" t="s">
        <v>70</v>
      </c>
      <c r="K136" s="72">
        <v>180.37812774999998</v>
      </c>
      <c r="L136" s="94" t="s">
        <v>115</v>
      </c>
      <c r="M136" s="100">
        <v>50.5</v>
      </c>
      <c r="N136" s="94" t="s">
        <v>65</v>
      </c>
      <c r="O136" s="128">
        <v>9109.0954513749984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503.06875000000002</v>
      </c>
      <c r="L137" s="94" t="s">
        <v>115</v>
      </c>
      <c r="M137" s="100">
        <v>17.25</v>
      </c>
      <c r="N137" s="94" t="s">
        <v>65</v>
      </c>
      <c r="O137" s="128">
        <v>8677.9359375000004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176.39885999999998</v>
      </c>
      <c r="L139" s="94" t="s">
        <v>115</v>
      </c>
      <c r="M139" s="100">
        <v>87.35</v>
      </c>
      <c r="N139" s="94" t="s">
        <v>65</v>
      </c>
      <c r="O139" s="128">
        <v>15408.440420999998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45.094531937499994</v>
      </c>
      <c r="L140" s="94" t="s">
        <v>115</v>
      </c>
      <c r="M140" s="100">
        <v>18.96</v>
      </c>
      <c r="N140" s="94" t="s">
        <v>65</v>
      </c>
      <c r="O140" s="128">
        <v>854.99232553499996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2618.9979424999992</v>
      </c>
      <c r="L144" s="94" t="s">
        <v>115</v>
      </c>
      <c r="M144" s="100">
        <v>41.990597747498747</v>
      </c>
      <c r="N144" s="94" t="s">
        <v>65</v>
      </c>
      <c r="O144" s="129">
        <v>109973.28910504431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2331766.3964547669</v>
      </c>
      <c r="Q146" s="96" t="s">
        <v>168</v>
      </c>
      <c r="R146"/>
      <c r="T146" s="126">
        <v>2331766.3964547669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3118697.342232923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0.86317664013533402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2691986.6934676105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120400</v>
      </c>
      <c r="Q157" s="96" t="s">
        <v>118</v>
      </c>
      <c r="R157" s="102">
        <v>120400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21057.96</v>
      </c>
      <c r="P159" s="109"/>
      <c r="Q159" s="96" t="s">
        <v>118</v>
      </c>
      <c r="R159" s="134">
        <v>21057.96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2618.9979424999992</v>
      </c>
      <c r="L161" s="92" t="s">
        <v>64</v>
      </c>
      <c r="M161" s="72">
        <v>6400</v>
      </c>
      <c r="N161" s="94"/>
      <c r="O161" s="135">
        <v>1.4092184285156248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70859.730241051162</v>
      </c>
      <c r="P164" s="109"/>
      <c r="Q164" s="96" t="s">
        <v>118</v>
      </c>
      <c r="R164" s="102">
        <v>70859.730241051162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12393.366819159848</v>
      </c>
      <c r="P166" s="109"/>
      <c r="Q166" s="96" t="s">
        <v>118</v>
      </c>
      <c r="R166" s="134">
        <v>12393.366819159848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2.4092184285156248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24935.367369205003</v>
      </c>
      <c r="P170" s="115"/>
      <c r="Q170" s="96" t="s">
        <v>118</v>
      </c>
      <c r="R170" s="134">
        <v>24935.367369205003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3.6189979424999992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162854.90741249998</v>
      </c>
      <c r="Q176" s="96" t="s">
        <v>118</v>
      </c>
      <c r="R176" s="124">
        <v>162854.90741249998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23809.387463707495</v>
      </c>
      <c r="P178" s="109"/>
      <c r="Q178" s="96" t="s">
        <v>118</v>
      </c>
      <c r="R178" s="134">
        <v>23809.387463707495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7.0212292266666676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247147.26877866671</v>
      </c>
      <c r="Q184" s="96" t="s">
        <v>118</v>
      </c>
      <c r="R184" s="124">
        <v>247147.26877866671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36132.930695441071</v>
      </c>
      <c r="P186" s="109"/>
      <c r="Q186" s="96" t="s">
        <v>118</v>
      </c>
      <c r="R186" s="134">
        <v>36132.930695441071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293404.56743022247</v>
      </c>
      <c r="L189" s="92" t="s">
        <v>64</v>
      </c>
      <c r="M189" s="72">
        <v>22376</v>
      </c>
      <c r="N189" s="94" t="s">
        <v>65</v>
      </c>
      <c r="O189" s="137">
        <v>13.112467260914483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352725.36931859958</v>
      </c>
      <c r="Q192" s="96" t="s">
        <v>118</v>
      </c>
      <c r="R192" s="124">
        <v>352725.36931859958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51568.448994379258</v>
      </c>
      <c r="P194" s="109"/>
      <c r="Q194" s="96" t="s">
        <v>118</v>
      </c>
      <c r="R194" s="134">
        <v>51568.448994379258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23.752694430081149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163893.30653522676</v>
      </c>
      <c r="P198" s="115"/>
      <c r="Q198" s="96" t="s">
        <v>118</v>
      </c>
      <c r="R198" s="126">
        <v>163893.30653522676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1287778.0436279369</v>
      </c>
      <c r="S200" s="96" t="s">
        <v>119</v>
      </c>
      <c r="T200" s="102">
        <v>1287778.0436279369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2618.9979424999992</v>
      </c>
      <c r="L206" s="94" t="s">
        <v>115</v>
      </c>
      <c r="M206" s="100">
        <v>26.5</v>
      </c>
      <c r="N206" s="94" t="s">
        <v>65</v>
      </c>
      <c r="O206" s="120">
        <v>69403.445476249981</v>
      </c>
      <c r="Q206" s="96" t="s">
        <v>118</v>
      </c>
      <c r="R206" s="72">
        <v>69403.445476249981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1194068.3516372631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293404.56743022247</v>
      </c>
      <c r="L210" s="94" t="s">
        <v>115</v>
      </c>
      <c r="M210" s="100">
        <v>3.76</v>
      </c>
      <c r="N210" s="94" t="s">
        <v>65</v>
      </c>
      <c r="O210" s="128">
        <v>1103201.1735376364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537330.75823676842</v>
      </c>
    </row>
    <row r="214" spans="1:18" x14ac:dyDescent="0.3">
      <c r="G214"/>
      <c r="H214" s="72" t="s">
        <v>193</v>
      </c>
      <c r="I214"/>
      <c r="O214" s="119">
        <v>661920.70412258187</v>
      </c>
    </row>
    <row r="215" spans="1:18" x14ac:dyDescent="0.3">
      <c r="G215"/>
      <c r="H215" s="72" t="s">
        <v>194</v>
      </c>
      <c r="I215"/>
      <c r="O215" s="100">
        <v>1199251.4623593502</v>
      </c>
      <c r="Q215" s="96" t="s">
        <v>118</v>
      </c>
      <c r="R215" s="72">
        <v>1199251.4623593502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1199251.4623593502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175330.563796937</v>
      </c>
      <c r="Q221" s="96" t="s">
        <v>118</v>
      </c>
      <c r="R221" s="124">
        <v>175330.563796937</v>
      </c>
    </row>
    <row r="222" spans="1:18" ht="3.9" customHeight="1" x14ac:dyDescent="0.3"/>
    <row r="223" spans="1:18" x14ac:dyDescent="0.3">
      <c r="H223" s="72" t="s">
        <v>197</v>
      </c>
      <c r="O223" s="100">
        <v>1199251.4623593502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253391.41680874434</v>
      </c>
      <c r="Q225" s="96" t="s">
        <v>118</v>
      </c>
      <c r="R225" s="124">
        <v>253391.41680874434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656737.59340049478</v>
      </c>
      <c r="Q228" s="97"/>
    </row>
    <row r="229" spans="1:22" x14ac:dyDescent="0.3">
      <c r="H229" s="72" t="s">
        <v>204</v>
      </c>
      <c r="I229"/>
      <c r="O229" s="119">
        <v>441280.4694150546</v>
      </c>
      <c r="Q229" s="97"/>
    </row>
    <row r="230" spans="1:22" x14ac:dyDescent="0.3">
      <c r="H230" s="72" t="s">
        <v>205</v>
      </c>
      <c r="I230"/>
      <c r="O230" s="100">
        <v>1098018.0628155493</v>
      </c>
      <c r="Q230" s="96" t="s">
        <v>118</v>
      </c>
      <c r="R230" s="72">
        <v>1098018.0628155493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2164320.8520084005</v>
      </c>
      <c r="Q233" s="96" t="s">
        <v>118</v>
      </c>
      <c r="R233" s="143">
        <v>2164320.8520084005</v>
      </c>
    </row>
    <row r="234" spans="1:22" ht="6.75" customHeight="1" x14ac:dyDescent="0.3"/>
    <row r="235" spans="1:22" x14ac:dyDescent="0.3">
      <c r="E235" s="84" t="s">
        <v>208</v>
      </c>
      <c r="R235" s="102">
        <v>4959715.8032652317</v>
      </c>
      <c r="S235" s="96" t="s">
        <v>119</v>
      </c>
      <c r="T235" s="144">
        <v>4959715.8032652317</v>
      </c>
    </row>
    <row r="237" spans="1:22" x14ac:dyDescent="0.3">
      <c r="D237" s="84" t="s">
        <v>209</v>
      </c>
      <c r="T237" s="102">
        <v>6247493.846893169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0.7193045353523968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4493850.6586564491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17137783.805998385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1035.9615406645055</v>
      </c>
      <c r="L256" s="94" t="s">
        <v>115</v>
      </c>
      <c r="M256" s="72">
        <v>100</v>
      </c>
      <c r="N256" s="94" t="s">
        <v>65</v>
      </c>
      <c r="O256" s="95">
        <v>103596.15406645054</v>
      </c>
    </row>
    <row r="257" spans="1:18" x14ac:dyDescent="0.3">
      <c r="A257" s="72">
        <v>3</v>
      </c>
      <c r="D257"/>
      <c r="I257" s="96" t="s">
        <v>221</v>
      </c>
      <c r="K257" s="72">
        <v>799.31594374211556</v>
      </c>
      <c r="L257" s="94" t="s">
        <v>115</v>
      </c>
      <c r="M257" s="72">
        <v>110</v>
      </c>
      <c r="N257" s="94" t="s">
        <v>65</v>
      </c>
      <c r="O257" s="95">
        <v>87924.753811632705</v>
      </c>
    </row>
    <row r="258" spans="1:18" x14ac:dyDescent="0.3">
      <c r="A258" s="72">
        <v>4</v>
      </c>
      <c r="D258"/>
      <c r="I258" s="96" t="s">
        <v>94</v>
      </c>
      <c r="K258" s="72">
        <v>783.72045809337862</v>
      </c>
      <c r="L258" s="94" t="s">
        <v>115</v>
      </c>
      <c r="M258" s="72">
        <v>130</v>
      </c>
      <c r="N258" s="94" t="s">
        <v>65</v>
      </c>
      <c r="O258" s="119">
        <v>101883.65955213922</v>
      </c>
    </row>
    <row r="259" spans="1:18" x14ac:dyDescent="0.3">
      <c r="D259"/>
      <c r="E259" s="84" t="s">
        <v>222</v>
      </c>
      <c r="O259" s="128">
        <v>293404.56743022247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103596.15406645054</v>
      </c>
      <c r="L262" s="94" t="s">
        <v>115</v>
      </c>
      <c r="M262" s="100">
        <v>139.41</v>
      </c>
      <c r="N262" s="94" t="s">
        <v>65</v>
      </c>
      <c r="O262" s="95">
        <v>14442339.838403869</v>
      </c>
    </row>
    <row r="263" spans="1:18" x14ac:dyDescent="0.3">
      <c r="D263"/>
      <c r="I263" s="96" t="s">
        <v>225</v>
      </c>
      <c r="K263" s="72">
        <v>87924.753811632705</v>
      </c>
      <c r="L263" s="94" t="s">
        <v>115</v>
      </c>
      <c r="M263" s="100">
        <v>141.97</v>
      </c>
      <c r="N263" s="94" t="s">
        <v>65</v>
      </c>
      <c r="O263" s="95">
        <v>12482677.298637494</v>
      </c>
    </row>
    <row r="264" spans="1:18" x14ac:dyDescent="0.3">
      <c r="D264"/>
      <c r="I264" s="96" t="s">
        <v>226</v>
      </c>
      <c r="K264" s="72">
        <v>101883.65955213922</v>
      </c>
      <c r="L264" s="94" t="s">
        <v>115</v>
      </c>
      <c r="M264" s="100">
        <v>158.11000000000001</v>
      </c>
      <c r="N264" s="94" t="s">
        <v>65</v>
      </c>
      <c r="O264" s="119">
        <v>16108825.411788734</v>
      </c>
    </row>
    <row r="265" spans="1:18" x14ac:dyDescent="0.3">
      <c r="D265"/>
      <c r="E265"/>
      <c r="F265" s="84" t="s">
        <v>227</v>
      </c>
      <c r="O265" s="128">
        <v>43033842.548830099</v>
      </c>
      <c r="Q265" s="96" t="s">
        <v>118</v>
      </c>
      <c r="R265" s="102">
        <v>43033842.548830099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4303384.2548830099</v>
      </c>
      <c r="Q267" s="96" t="s">
        <v>118</v>
      </c>
      <c r="R267" s="72">
        <v>4303384.2548830099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43033842.548830099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3012368.9784181071</v>
      </c>
      <c r="Q271" s="96" t="s">
        <v>118</v>
      </c>
      <c r="R271" s="143">
        <v>3012368.9784181071</v>
      </c>
    </row>
    <row r="272" spans="1:18" x14ac:dyDescent="0.3">
      <c r="D272"/>
      <c r="E272" s="84" t="s">
        <v>230</v>
      </c>
      <c r="F272"/>
      <c r="R272" s="102">
        <v>50349595.782131217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86572834.080336019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2164320.8520084005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734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9146000</v>
      </c>
      <c r="H10" s="10"/>
      <c r="I10" s="5"/>
      <c r="J10" s="5"/>
    </row>
    <row r="11" spans="1:10" x14ac:dyDescent="0.3">
      <c r="A11" s="5"/>
      <c r="B11" s="9" t="s">
        <v>735</v>
      </c>
      <c r="C11" s="9"/>
      <c r="D11" s="9"/>
      <c r="E11" s="9"/>
      <c r="F11" s="9"/>
      <c r="G11" s="65">
        <v>1618000</v>
      </c>
      <c r="H11" s="10"/>
      <c r="I11" s="15"/>
      <c r="J11" s="5"/>
    </row>
    <row r="12" spans="1:10" x14ac:dyDescent="0.3">
      <c r="A12" s="5"/>
      <c r="B12" s="16" t="s">
        <v>736</v>
      </c>
      <c r="C12" s="9"/>
      <c r="D12" s="9"/>
      <c r="E12" s="9"/>
      <c r="F12" s="17" t="s">
        <v>8</v>
      </c>
      <c r="G12" s="18">
        <v>7528000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2944000</v>
      </c>
      <c r="H15" s="10"/>
      <c r="I15" s="15"/>
      <c r="J15" s="5"/>
    </row>
    <row r="16" spans="1:10" x14ac:dyDescent="0.3">
      <c r="A16" s="5"/>
      <c r="B16" s="9" t="s">
        <v>735</v>
      </c>
      <c r="C16" s="9"/>
      <c r="D16" s="9"/>
      <c r="E16" s="9"/>
      <c r="F16" s="9"/>
      <c r="G16" s="65">
        <v>521000</v>
      </c>
      <c r="H16" s="10"/>
      <c r="I16" s="15"/>
      <c r="J16" s="5"/>
    </row>
    <row r="17" spans="1:10" x14ac:dyDescent="0.3">
      <c r="A17" s="5"/>
      <c r="B17" s="16" t="s">
        <v>736</v>
      </c>
      <c r="C17" s="9"/>
      <c r="D17" s="9"/>
      <c r="E17" s="9"/>
      <c r="F17" s="17" t="s">
        <v>10</v>
      </c>
      <c r="G17" s="18">
        <v>2423000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3119000</v>
      </c>
      <c r="H20" s="10"/>
      <c r="I20" s="19"/>
      <c r="J20" s="5"/>
    </row>
    <row r="21" spans="1:10" x14ac:dyDescent="0.3">
      <c r="A21" s="5"/>
      <c r="B21" s="9" t="s">
        <v>640</v>
      </c>
      <c r="C21" s="9"/>
      <c r="D21" s="9"/>
      <c r="E21" s="9"/>
      <c r="F21" s="9"/>
      <c r="G21" s="65">
        <v>427000</v>
      </c>
      <c r="H21" s="10"/>
      <c r="I21" s="5"/>
      <c r="J21" s="5"/>
    </row>
    <row r="22" spans="1:10" x14ac:dyDescent="0.3">
      <c r="A22" s="5"/>
      <c r="B22" s="16" t="s">
        <v>641</v>
      </c>
      <c r="C22" s="9"/>
      <c r="D22" s="9"/>
      <c r="E22" s="9"/>
      <c r="F22" s="17" t="s">
        <v>15</v>
      </c>
      <c r="G22" s="18">
        <v>2692000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6247000</v>
      </c>
      <c r="H25" s="21"/>
      <c r="I25" s="7"/>
      <c r="J25" s="7"/>
    </row>
    <row r="26" spans="1:10" x14ac:dyDescent="0.3">
      <c r="A26" s="9"/>
      <c r="B26" s="9" t="s">
        <v>737</v>
      </c>
      <c r="C26" s="9"/>
      <c r="D26" s="9"/>
      <c r="E26" s="9"/>
      <c r="F26" s="20"/>
      <c r="G26" s="67">
        <v>1754000</v>
      </c>
      <c r="H26" s="10"/>
      <c r="I26" s="22"/>
      <c r="J26" s="22"/>
    </row>
    <row r="27" spans="1:10" ht="15" thickBot="1" x14ac:dyDescent="0.35">
      <c r="A27" s="9"/>
      <c r="B27" s="16" t="s">
        <v>738</v>
      </c>
      <c r="C27" s="8"/>
      <c r="D27" s="8"/>
      <c r="E27" s="8"/>
      <c r="F27" s="17" t="s">
        <v>20</v>
      </c>
      <c r="G27" s="68">
        <v>4493000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17136000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17136000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17136000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4320000</v>
      </c>
      <c r="H36" s="28" t="s">
        <v>29</v>
      </c>
      <c r="I36" s="45">
        <v>6465446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21456000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2618.9979424999992</v>
      </c>
      <c r="H45" s="55"/>
      <c r="I45" s="55">
        <v>2651.3546475000003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180.37812774999998</v>
      </c>
      <c r="H46" s="55"/>
      <c r="I46" s="55">
        <v>183.85222474999998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503.06875000000002</v>
      </c>
      <c r="H47" s="55"/>
      <c r="I47" s="55">
        <v>514.43374999999992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292000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43176.673600532602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8192.4462985713126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1.5985524724002056E-3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1.7125034092472316E-3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1.6555279408237186E-3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1700" priority="18" stopIfTrue="1" operator="equal">
      <formula>0</formula>
    </cfRule>
  </conditionalFormatting>
  <conditionalFormatting sqref="G39">
    <cfRule type="expression" dxfId="1699" priority="19" stopIfTrue="1">
      <formula>#REF!&gt;($G$29)</formula>
    </cfRule>
    <cfRule type="cellIs" dxfId="1698" priority="20" stopIfTrue="1" operator="lessThanOrEqual">
      <formula>$G$29</formula>
    </cfRule>
  </conditionalFormatting>
  <conditionalFormatting sqref="G30">
    <cfRule type="expression" dxfId="1697" priority="15">
      <formula>G30=0</formula>
    </cfRule>
  </conditionalFormatting>
  <conditionalFormatting sqref="B30">
    <cfRule type="expression" dxfId="1696" priority="14">
      <formula>G30=0</formula>
    </cfRule>
  </conditionalFormatting>
  <conditionalFormatting sqref="B33">
    <cfRule type="expression" dxfId="1695" priority="11">
      <formula>G33=0</formula>
    </cfRule>
  </conditionalFormatting>
  <conditionalFormatting sqref="B34">
    <cfRule type="expression" dxfId="1694" priority="21">
      <formula>G34=0</formula>
    </cfRule>
  </conditionalFormatting>
  <conditionalFormatting sqref="G34">
    <cfRule type="expression" dxfId="1693" priority="12">
      <formula>G34=0</formula>
    </cfRule>
  </conditionalFormatting>
  <conditionalFormatting sqref="B35">
    <cfRule type="expression" dxfId="1692" priority="10">
      <formula>G33+G34=0</formula>
    </cfRule>
  </conditionalFormatting>
  <conditionalFormatting sqref="G35">
    <cfRule type="expression" dxfId="1691" priority="9">
      <formula>G33+G34=0</formula>
    </cfRule>
  </conditionalFormatting>
  <conditionalFormatting sqref="B31:G31">
    <cfRule type="expression" dxfId="1690" priority="16" stopIfTrue="1">
      <formula>$G$31&lt;=$G$29</formula>
    </cfRule>
    <cfRule type="expression" dxfId="1689" priority="17">
      <formula>$G$31&gt;$G$29</formula>
    </cfRule>
  </conditionalFormatting>
  <conditionalFormatting sqref="G33">
    <cfRule type="expression" dxfId="1688" priority="4" stopIfTrue="1">
      <formula>G33=0</formula>
    </cfRule>
    <cfRule type="expression" dxfId="1687" priority="13">
      <formula>G34=0</formula>
    </cfRule>
  </conditionalFormatting>
  <conditionalFormatting sqref="C30">
    <cfRule type="expression" dxfId="1686" priority="8">
      <formula>G30=0</formula>
    </cfRule>
  </conditionalFormatting>
  <conditionalFormatting sqref="D30">
    <cfRule type="expression" dxfId="1685" priority="7">
      <formula>G30=0</formula>
    </cfRule>
  </conditionalFormatting>
  <conditionalFormatting sqref="E30">
    <cfRule type="expression" dxfId="1684" priority="6">
      <formula>G30=0</formula>
    </cfRule>
  </conditionalFormatting>
  <conditionalFormatting sqref="F30">
    <cfRule type="expression" dxfId="1683" priority="5">
      <formula>G30=0</formula>
    </cfRule>
  </conditionalFormatting>
  <conditionalFormatting sqref="I36">
    <cfRule type="expression" dxfId="1682" priority="2">
      <formula>$G$36*1.05&gt;$I$36</formula>
    </cfRule>
    <cfRule type="expression" dxfId="1681" priority="3">
      <formula>$I$36&lt;($G$36*1.05)</formula>
    </cfRule>
  </conditionalFormatting>
  <conditionalFormatting sqref="G56:G58">
    <cfRule type="cellIs" dxfId="1680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Haywood County&amp;C&amp;7Department of Education&amp;R&amp;7&amp;D</oddFoot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390</v>
      </c>
    </row>
    <row r="5" spans="1:20" x14ac:dyDescent="0.3">
      <c r="A5"/>
      <c r="D5" s="77" t="s">
        <v>733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991.41874999999993</v>
      </c>
      <c r="L12" s="92" t="s">
        <v>64</v>
      </c>
      <c r="M12" s="93">
        <v>20</v>
      </c>
      <c r="N12" s="94" t="s">
        <v>65</v>
      </c>
      <c r="O12" s="95">
        <v>49.570937499999999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764.99250000000006</v>
      </c>
      <c r="L13" s="92" t="s">
        <v>64</v>
      </c>
      <c r="M13" s="93">
        <v>25</v>
      </c>
      <c r="N13" s="94" t="s">
        <v>65</v>
      </c>
      <c r="O13" s="95">
        <v>30.599700000000002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936.07756375000008</v>
      </c>
      <c r="L14" s="92" t="s">
        <v>64</v>
      </c>
      <c r="M14" s="93">
        <v>25</v>
      </c>
      <c r="N14" s="94" t="s">
        <v>65</v>
      </c>
      <c r="O14" s="95">
        <v>37.443102550000006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835.50475074999986</v>
      </c>
      <c r="L15" s="92" t="s">
        <v>64</v>
      </c>
      <c r="M15" s="95">
        <v>22.083333333333332</v>
      </c>
      <c r="N15" s="94" t="s">
        <v>65</v>
      </c>
      <c r="O15" s="95">
        <v>37.834177392452823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216.2714355</v>
      </c>
      <c r="L16" s="92" t="s">
        <v>64</v>
      </c>
      <c r="M16" s="95">
        <v>16.666666666666668</v>
      </c>
      <c r="N16" s="94" t="s">
        <v>65</v>
      </c>
      <c r="O16" s="95">
        <v>12.976286129999998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265.13125000000002</v>
      </c>
      <c r="L18" s="92" t="s">
        <v>64</v>
      </c>
      <c r="M18" s="93">
        <v>91</v>
      </c>
      <c r="N18" s="94" t="s">
        <v>65</v>
      </c>
      <c r="O18" s="95">
        <v>2.91353021978022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102.65125</v>
      </c>
      <c r="L19" s="92" t="s">
        <v>64</v>
      </c>
      <c r="M19" s="93">
        <v>58.5</v>
      </c>
      <c r="N19" s="94" t="s">
        <v>65</v>
      </c>
      <c r="O19" s="95">
        <v>1.7547222222222223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109.45375</v>
      </c>
      <c r="L20" s="92" t="s">
        <v>64</v>
      </c>
      <c r="M20" s="93">
        <v>58.5</v>
      </c>
      <c r="N20" s="94" t="s">
        <v>65</v>
      </c>
      <c r="O20" s="95">
        <v>1.8710042735042736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95.168749999999989</v>
      </c>
      <c r="L21" s="92" t="s">
        <v>64</v>
      </c>
      <c r="M21" s="93">
        <v>16.5</v>
      </c>
      <c r="N21" s="94" t="s">
        <v>65</v>
      </c>
      <c r="O21" s="95">
        <v>5.7678030303030292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63.33</v>
      </c>
      <c r="L22" s="92" t="s">
        <v>64</v>
      </c>
      <c r="M22" s="93">
        <v>16.5</v>
      </c>
      <c r="N22" s="94" t="s">
        <v>65</v>
      </c>
      <c r="O22" s="95">
        <v>3.8381818181818179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0.99999999999999989</v>
      </c>
      <c r="L23" s="92" t="s">
        <v>64</v>
      </c>
      <c r="M23" s="93">
        <v>16.5</v>
      </c>
      <c r="N23" s="94" t="s">
        <v>65</v>
      </c>
      <c r="O23" s="95">
        <v>6.0606060606060601E-2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65.97</v>
      </c>
      <c r="L24" s="92" t="s">
        <v>64</v>
      </c>
      <c r="M24" s="93">
        <v>8.5</v>
      </c>
      <c r="N24" s="94" t="s">
        <v>65</v>
      </c>
      <c r="O24" s="95">
        <v>7.7611764705882349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13.428750000000001</v>
      </c>
      <c r="L25" s="92" t="s">
        <v>64</v>
      </c>
      <c r="M25" s="93">
        <v>8.5</v>
      </c>
      <c r="N25" s="94" t="s">
        <v>65</v>
      </c>
      <c r="O25" s="95">
        <v>1.5798529411764708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3.8574999999999999</v>
      </c>
      <c r="L27" s="92" t="s">
        <v>64</v>
      </c>
      <c r="M27" s="93">
        <v>8.5</v>
      </c>
      <c r="N27" s="94" t="s">
        <v>65</v>
      </c>
      <c r="O27" s="95">
        <v>0.45382352941176468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11</v>
      </c>
      <c r="L28" s="92" t="s">
        <v>64</v>
      </c>
      <c r="M28" s="72">
        <v>20</v>
      </c>
      <c r="N28" s="94" t="s">
        <v>65</v>
      </c>
      <c r="O28" s="95">
        <v>0.55000000000000004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11</v>
      </c>
      <c r="L29" s="92" t="s">
        <v>64</v>
      </c>
      <c r="M29" s="72">
        <v>200</v>
      </c>
      <c r="N29" s="94" t="s">
        <v>65</v>
      </c>
      <c r="O29" s="95">
        <v>5.5E-2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1756.4112500000001</v>
      </c>
      <c r="L31" s="92" t="s">
        <v>64</v>
      </c>
      <c r="M31" s="72">
        <v>525</v>
      </c>
      <c r="N31" s="94" t="s">
        <v>65</v>
      </c>
      <c r="O31" s="95">
        <v>3.3455452380952382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1756.4112500000001</v>
      </c>
      <c r="L33" s="92" t="s">
        <v>64</v>
      </c>
      <c r="M33" s="72">
        <v>525</v>
      </c>
      <c r="N33" s="94" t="s">
        <v>65</v>
      </c>
      <c r="O33" s="95">
        <v>3.3455452380952382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1233.7887499999999</v>
      </c>
      <c r="L35" s="92" t="s">
        <v>64</v>
      </c>
      <c r="M35" s="72">
        <v>350</v>
      </c>
      <c r="N35" s="94" t="s">
        <v>65</v>
      </c>
      <c r="O35" s="95">
        <v>3.5251107142857143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522.62250000000006</v>
      </c>
      <c r="L36" s="92" t="s">
        <v>64</v>
      </c>
      <c r="M36" s="72">
        <v>265</v>
      </c>
      <c r="N36" s="94" t="s">
        <v>65</v>
      </c>
      <c r="O36" s="95">
        <v>1.9721603773584908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6.5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2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1756.4112500000001</v>
      </c>
      <c r="L41" s="92" t="s">
        <v>64</v>
      </c>
      <c r="M41" s="72">
        <v>500</v>
      </c>
      <c r="N41" s="92" t="s">
        <v>65</v>
      </c>
      <c r="O41" s="95">
        <v>3.5128225000000004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1987.85375</v>
      </c>
      <c r="L42" s="92" t="s">
        <v>64</v>
      </c>
      <c r="M42" s="72">
        <v>350</v>
      </c>
      <c r="N42" s="92" t="s">
        <v>65</v>
      </c>
      <c r="O42" s="95">
        <v>5.6795821428571429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1.3895599999999999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4.8212899999999994</v>
      </c>
      <c r="Q45" s="97"/>
    </row>
    <row r="46" spans="1:21" x14ac:dyDescent="0.3">
      <c r="C46">
        <v>16</v>
      </c>
      <c r="G46" s="84"/>
      <c r="H46" s="84" t="s">
        <v>102</v>
      </c>
      <c r="K46" s="72">
        <v>719.99125000000004</v>
      </c>
      <c r="L46" s="92" t="s">
        <v>64</v>
      </c>
      <c r="M46" s="72">
        <v>750</v>
      </c>
      <c r="N46" s="94" t="s">
        <v>65</v>
      </c>
      <c r="O46" s="95">
        <v>0.95998833333333333</v>
      </c>
      <c r="Q46" s="97"/>
    </row>
    <row r="47" spans="1:21" x14ac:dyDescent="0.3">
      <c r="C47">
        <v>15</v>
      </c>
      <c r="G47" s="84"/>
      <c r="H47" s="84" t="s">
        <v>70</v>
      </c>
      <c r="K47" s="72">
        <v>216.2714355</v>
      </c>
      <c r="L47" s="92" t="s">
        <v>64</v>
      </c>
      <c r="M47" s="72">
        <v>1000</v>
      </c>
      <c r="N47" s="94" t="s">
        <v>65</v>
      </c>
      <c r="O47" s="95">
        <v>0.2162714355</v>
      </c>
      <c r="Q47" s="97"/>
    </row>
    <row r="48" spans="1:21" x14ac:dyDescent="0.3">
      <c r="C48">
        <v>19</v>
      </c>
      <c r="G48" s="84" t="s">
        <v>103</v>
      </c>
      <c r="H48" s="84"/>
      <c r="K48" s="72">
        <v>719.99125000000004</v>
      </c>
      <c r="L48" s="92" t="s">
        <v>64</v>
      </c>
      <c r="M48" s="72">
        <v>600</v>
      </c>
      <c r="N48" s="94" t="s">
        <v>65</v>
      </c>
      <c r="O48" s="95">
        <v>1.1999854166666668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9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1.5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1.9106449999999997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1.5285159999999998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247.4369265344188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12441870.976930181</v>
      </c>
      <c r="Q63" s="96" t="s">
        <v>118</v>
      </c>
      <c r="R63" s="102">
        <v>12441870.976930181</v>
      </c>
      <c r="S63" s="96" t="s">
        <v>119</v>
      </c>
      <c r="T63" s="103">
        <v>12441870.976930181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0.83926500003277904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10442026.845861141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12441870.976930181</v>
      </c>
      <c r="Q69" s="96" t="s">
        <v>118</v>
      </c>
      <c r="R69" s="102">
        <v>12441870.976930181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2176083.2338650888</v>
      </c>
      <c r="P71" s="109"/>
      <c r="Q71" s="96" t="s">
        <v>118</v>
      </c>
      <c r="R71" s="112">
        <v>2176083.2338650888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247.4369265344188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1829262.6684046837</v>
      </c>
      <c r="P75" s="115"/>
      <c r="Q75" s="96" t="s">
        <v>118</v>
      </c>
      <c r="R75" s="116">
        <v>1829262.6684046837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4005345.9022697723</v>
      </c>
      <c r="S77" s="96" t="s">
        <v>119</v>
      </c>
      <c r="T77" s="103">
        <v>4005345.9022697723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0.83926500003277904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3361546.6287997318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3821.2899999999995</v>
      </c>
      <c r="L83" s="92" t="s">
        <v>64</v>
      </c>
      <c r="M83" s="72">
        <v>3000</v>
      </c>
      <c r="N83" s="94" t="s">
        <v>65</v>
      </c>
      <c r="O83" s="119">
        <v>1.2737633333333331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64048.641689999989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64048.641689999989</v>
      </c>
      <c r="P87" s="100"/>
      <c r="Q87" s="96" t="s">
        <v>118</v>
      </c>
      <c r="R87" s="102">
        <v>64048.641689999989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11202.107431580998</v>
      </c>
      <c r="Q89" s="96" t="s">
        <v>118</v>
      </c>
      <c r="R89" s="72">
        <v>11202.107431580998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1756.4112500000001</v>
      </c>
      <c r="L93" s="92" t="s">
        <v>64</v>
      </c>
      <c r="M93" s="72">
        <v>75</v>
      </c>
      <c r="N93" s="94" t="s">
        <v>65</v>
      </c>
      <c r="O93" s="95">
        <v>23.418816666666668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142.72875000000002</v>
      </c>
      <c r="L95" s="92" t="s">
        <v>64</v>
      </c>
      <c r="M95" s="72">
        <v>60</v>
      </c>
      <c r="N95" s="94" t="s">
        <v>65</v>
      </c>
      <c r="O95" s="95">
        <v>2.3788125000000004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0.5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26.297629166666667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657440.72916666663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657440.72916666663</v>
      </c>
      <c r="P103"/>
      <c r="Q103" s="96" t="s">
        <v>118</v>
      </c>
      <c r="R103" s="102">
        <v>657440.72916666663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96117.834604166652</v>
      </c>
      <c r="P105"/>
      <c r="Q105" s="96" t="s">
        <v>118</v>
      </c>
      <c r="R105" s="102">
        <v>96117.834604166652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27.571392500000002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190242.27739328999</v>
      </c>
      <c r="P110" s="115"/>
      <c r="Q110" s="96" t="s">
        <v>118</v>
      </c>
      <c r="R110" s="126">
        <v>190242.27739328999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1019051.5902857042</v>
      </c>
      <c r="S112" s="96" t="s">
        <v>119</v>
      </c>
      <c r="T112" s="124">
        <v>1019051.5902857042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1335</v>
      </c>
      <c r="L116" s="94" t="s">
        <v>115</v>
      </c>
      <c r="M116" s="100">
        <v>968.25</v>
      </c>
      <c r="N116" s="94" t="s">
        <v>65</v>
      </c>
      <c r="O116" s="127">
        <v>1292613.75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3821.2899999999995</v>
      </c>
      <c r="L118" s="94" t="s">
        <v>115</v>
      </c>
      <c r="M118" s="100">
        <v>66</v>
      </c>
      <c r="N118" s="94" t="s">
        <v>65</v>
      </c>
      <c r="O118" s="127">
        <v>252205.13999999996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3821.2899999999995</v>
      </c>
      <c r="L120" s="94" t="s">
        <v>115</v>
      </c>
      <c r="M120" s="100">
        <v>3.75</v>
      </c>
      <c r="N120" s="94" t="s">
        <v>65</v>
      </c>
      <c r="O120" s="128">
        <v>14329.837499999998</v>
      </c>
      <c r="T120" s="110"/>
    </row>
    <row r="121" spans="1:20" x14ac:dyDescent="0.3">
      <c r="A121" s="72">
        <v>10</v>
      </c>
      <c r="G121" s="96" t="s">
        <v>153</v>
      </c>
      <c r="K121" s="72">
        <v>1987.85375</v>
      </c>
      <c r="L121" s="94" t="s">
        <v>115</v>
      </c>
      <c r="M121" s="100">
        <v>36.25</v>
      </c>
      <c r="N121" s="94" t="s">
        <v>65</v>
      </c>
      <c r="O121" s="128">
        <v>72059.698437500003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3821.2899999999995</v>
      </c>
      <c r="L123" s="94" t="s">
        <v>115</v>
      </c>
      <c r="M123" s="100">
        <v>13.5</v>
      </c>
      <c r="N123" s="94" t="s">
        <v>65</v>
      </c>
      <c r="O123" s="128">
        <v>51587.414999999994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3821.2899999999995</v>
      </c>
      <c r="L125" s="94" t="s">
        <v>115</v>
      </c>
      <c r="M125" s="100">
        <v>81.25</v>
      </c>
      <c r="N125" s="94" t="s">
        <v>65</v>
      </c>
      <c r="O125" s="128">
        <v>310479.81249999994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3605.0185644999997</v>
      </c>
      <c r="L127" s="94" t="s">
        <v>115</v>
      </c>
      <c r="M127" s="100">
        <v>95</v>
      </c>
      <c r="N127" s="94" t="s">
        <v>65</v>
      </c>
      <c r="O127" s="128">
        <v>342476.76362749998</v>
      </c>
      <c r="T127" s="110"/>
    </row>
    <row r="128" spans="1:20" x14ac:dyDescent="0.3">
      <c r="F128" s="84"/>
      <c r="G128" s="72" t="s">
        <v>70</v>
      </c>
      <c r="K128" s="72">
        <v>216.2714355</v>
      </c>
      <c r="L128" s="94" t="s">
        <v>115</v>
      </c>
      <c r="M128" s="100">
        <v>157.75</v>
      </c>
      <c r="N128" s="94" t="s">
        <v>65</v>
      </c>
      <c r="O128" s="128">
        <v>34116.818950125002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719.99125000000004</v>
      </c>
      <c r="L129" s="94" t="s">
        <v>115</v>
      </c>
      <c r="M129" s="100">
        <v>36.5</v>
      </c>
      <c r="N129" s="94" t="s">
        <v>65</v>
      </c>
      <c r="O129" s="128">
        <v>26279.680625000001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3605.0185644999997</v>
      </c>
      <c r="L131" s="94" t="s">
        <v>115</v>
      </c>
      <c r="M131" s="100">
        <v>83</v>
      </c>
      <c r="N131" s="94" t="s">
        <v>65</v>
      </c>
      <c r="O131" s="128">
        <v>299216.54085349996</v>
      </c>
      <c r="T131" s="110"/>
    </row>
    <row r="132" spans="1:20" x14ac:dyDescent="0.3">
      <c r="F132" s="84"/>
      <c r="G132" s="72" t="s">
        <v>70</v>
      </c>
      <c r="K132" s="72">
        <v>216.2714355</v>
      </c>
      <c r="L132" s="94" t="s">
        <v>115</v>
      </c>
      <c r="M132" s="100">
        <v>126</v>
      </c>
      <c r="N132" s="94" t="s">
        <v>65</v>
      </c>
      <c r="O132" s="128">
        <v>27250.200872999998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719.99125000000004</v>
      </c>
      <c r="L133" s="94" t="s">
        <v>115</v>
      </c>
      <c r="M133" s="100">
        <v>17.25</v>
      </c>
      <c r="N133" s="94" t="s">
        <v>65</v>
      </c>
      <c r="O133" s="128">
        <v>12419.849062500001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3605.0185644999997</v>
      </c>
      <c r="L135" s="94" t="s">
        <v>115</v>
      </c>
      <c r="M135" s="100">
        <v>16</v>
      </c>
      <c r="N135" s="94" t="s">
        <v>65</v>
      </c>
      <c r="O135" s="128">
        <v>57680.297031999995</v>
      </c>
      <c r="T135" s="110"/>
    </row>
    <row r="136" spans="1:20" x14ac:dyDescent="0.3">
      <c r="F136" s="84"/>
      <c r="G136" s="72" t="s">
        <v>70</v>
      </c>
      <c r="K136" s="72">
        <v>216.2714355</v>
      </c>
      <c r="L136" s="94" t="s">
        <v>115</v>
      </c>
      <c r="M136" s="100">
        <v>50.5</v>
      </c>
      <c r="N136" s="94" t="s">
        <v>65</v>
      </c>
      <c r="O136" s="128">
        <v>10921.70749275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719.99125000000004</v>
      </c>
      <c r="L137" s="94" t="s">
        <v>115</v>
      </c>
      <c r="M137" s="100">
        <v>17.25</v>
      </c>
      <c r="N137" s="94" t="s">
        <v>65</v>
      </c>
      <c r="O137" s="128">
        <v>12419.849062500001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345.875</v>
      </c>
      <c r="L139" s="94" t="s">
        <v>115</v>
      </c>
      <c r="M139" s="100">
        <v>87.35</v>
      </c>
      <c r="N139" s="94" t="s">
        <v>65</v>
      </c>
      <c r="O139" s="128">
        <v>30212.181249999998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54.037347624999995</v>
      </c>
      <c r="L140" s="94" t="s">
        <v>115</v>
      </c>
      <c r="M140" s="100">
        <v>18.96</v>
      </c>
      <c r="N140" s="94" t="s">
        <v>65</v>
      </c>
      <c r="O140" s="128">
        <v>1024.5481109699999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3821.2899999999995</v>
      </c>
      <c r="L144" s="94" t="s">
        <v>115</v>
      </c>
      <c r="M144" s="100">
        <v>41.990597747498747</v>
      </c>
      <c r="N144" s="94" t="s">
        <v>65</v>
      </c>
      <c r="O144" s="129">
        <v>160458.25126653948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3007752.3416438843</v>
      </c>
      <c r="Q146" s="96" t="s">
        <v>168</v>
      </c>
      <c r="R146"/>
      <c r="T146" s="126">
        <v>3007752.3416438843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4026803.9319295883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0.87444577026340797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3521221.6659558886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0.82953200719951348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99875.653666821425</v>
      </c>
      <c r="Q157" s="96" t="s">
        <v>118</v>
      </c>
      <c r="R157" s="102">
        <v>99875.653666821425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17468.251826327069</v>
      </c>
      <c r="P159" s="109"/>
      <c r="Q159" s="96" t="s">
        <v>118</v>
      </c>
      <c r="R159" s="134">
        <v>17468.251826327069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3821.2899999999995</v>
      </c>
      <c r="L161" s="92" t="s">
        <v>64</v>
      </c>
      <c r="M161" s="72">
        <v>6400</v>
      </c>
      <c r="N161" s="94"/>
      <c r="O161" s="135">
        <v>1.5970765624999999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80305.800792187496</v>
      </c>
      <c r="P164" s="109"/>
      <c r="Q164" s="96" t="s">
        <v>118</v>
      </c>
      <c r="R164" s="102">
        <v>80305.800792187496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14045.484558553593</v>
      </c>
      <c r="P166" s="109"/>
      <c r="Q166" s="96" t="s">
        <v>118</v>
      </c>
      <c r="R166" s="134">
        <v>14045.484558553593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2.4266085696995132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25115.355017435708</v>
      </c>
      <c r="P170" s="115"/>
      <c r="Q170" s="96" t="s">
        <v>118</v>
      </c>
      <c r="R170" s="134">
        <v>25115.355017435708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4.8212899999999994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216958.04999999996</v>
      </c>
      <c r="Q176" s="96" t="s">
        <v>118</v>
      </c>
      <c r="R176" s="124">
        <v>216958.04999999996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31719.266909999995</v>
      </c>
      <c r="P178" s="109"/>
      <c r="Q178" s="96" t="s">
        <v>118</v>
      </c>
      <c r="R178" s="134">
        <v>31719.266909999995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11.273333333333333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396821.33333333331</v>
      </c>
      <c r="Q184" s="96" t="s">
        <v>118</v>
      </c>
      <c r="R184" s="124">
        <v>396821.33333333331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58015.278933333328</v>
      </c>
      <c r="P186" s="109"/>
      <c r="Q186" s="96" t="s">
        <v>118</v>
      </c>
      <c r="R186" s="134">
        <v>58015.278933333328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436112.36979524011</v>
      </c>
      <c r="L189" s="92" t="s">
        <v>64</v>
      </c>
      <c r="M189" s="72">
        <v>22376</v>
      </c>
      <c r="N189" s="94" t="s">
        <v>65</v>
      </c>
      <c r="O189" s="137">
        <v>19.490184563605656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524285.96476099215</v>
      </c>
      <c r="Q192" s="96" t="s">
        <v>118</v>
      </c>
      <c r="R192" s="124">
        <v>524285.96476099215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76650.608048057053</v>
      </c>
      <c r="P194" s="109"/>
      <c r="Q194" s="96" t="s">
        <v>118</v>
      </c>
      <c r="R194" s="134">
        <v>76650.608048057053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35.58480789693899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245534.74747118424</v>
      </c>
      <c r="P198" s="115"/>
      <c r="Q198" s="96" t="s">
        <v>118</v>
      </c>
      <c r="R198" s="126">
        <v>245534.74747118424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1786795.7953182252</v>
      </c>
      <c r="S200" s="96" t="s">
        <v>119</v>
      </c>
      <c r="T200" s="102">
        <v>1786795.7953182252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3821.2899999999995</v>
      </c>
      <c r="L206" s="94" t="s">
        <v>115</v>
      </c>
      <c r="M206" s="100">
        <v>26.5</v>
      </c>
      <c r="N206" s="94" t="s">
        <v>65</v>
      </c>
      <c r="O206" s="120">
        <v>101264.18499999998</v>
      </c>
      <c r="Q206" s="96" t="s">
        <v>118</v>
      </c>
      <c r="R206" s="72">
        <v>101264.18499999998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1576631.8415332837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436112.36979524011</v>
      </c>
      <c r="L210" s="94" t="s">
        <v>115</v>
      </c>
      <c r="M210" s="100">
        <v>3.76</v>
      </c>
      <c r="N210" s="94" t="s">
        <v>65</v>
      </c>
      <c r="O210" s="128">
        <v>1639782.5104301027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709484.32868997764</v>
      </c>
    </row>
    <row r="214" spans="1:18" x14ac:dyDescent="0.3">
      <c r="G214"/>
      <c r="H214" s="72" t="s">
        <v>193</v>
      </c>
      <c r="I214"/>
      <c r="O214" s="119">
        <v>983869.50625806162</v>
      </c>
    </row>
    <row r="215" spans="1:18" x14ac:dyDescent="0.3">
      <c r="G215"/>
      <c r="H215" s="72" t="s">
        <v>194</v>
      </c>
      <c r="I215"/>
      <c r="O215" s="100">
        <v>1693353.8349480391</v>
      </c>
      <c r="Q215" s="96" t="s">
        <v>118</v>
      </c>
      <c r="R215" s="72">
        <v>1693353.8349480391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1693353.8349480391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247568.33066940331</v>
      </c>
      <c r="Q221" s="96" t="s">
        <v>118</v>
      </c>
      <c r="R221" s="124">
        <v>247568.33066940331</v>
      </c>
    </row>
    <row r="222" spans="1:18" ht="3.9" customHeight="1" x14ac:dyDescent="0.3"/>
    <row r="223" spans="1:18" x14ac:dyDescent="0.3">
      <c r="H223" s="72" t="s">
        <v>197</v>
      </c>
      <c r="O223" s="100">
        <v>1693353.8349480391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357790.95616181288</v>
      </c>
      <c r="Q225" s="96" t="s">
        <v>118</v>
      </c>
      <c r="R225" s="124">
        <v>357790.95616181288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867147.51284330606</v>
      </c>
      <c r="Q228" s="97"/>
    </row>
    <row r="229" spans="1:22" x14ac:dyDescent="0.3">
      <c r="H229" s="72" t="s">
        <v>204</v>
      </c>
      <c r="I229"/>
      <c r="O229" s="119">
        <v>655913.00417204108</v>
      </c>
      <c r="Q229" s="97"/>
    </row>
    <row r="230" spans="1:22" x14ac:dyDescent="0.3">
      <c r="H230" s="72" t="s">
        <v>205</v>
      </c>
      <c r="I230"/>
      <c r="O230" s="100">
        <v>1523060.5170153473</v>
      </c>
      <c r="Q230" s="96" t="s">
        <v>118</v>
      </c>
      <c r="R230" s="72">
        <v>1523060.5170153473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3247348.1714005945</v>
      </c>
      <c r="Q233" s="96" t="s">
        <v>118</v>
      </c>
      <c r="R233" s="143">
        <v>3247348.1714005945</v>
      </c>
    </row>
    <row r="234" spans="1:22" ht="6.75" customHeight="1" x14ac:dyDescent="0.3"/>
    <row r="235" spans="1:22" x14ac:dyDescent="0.3">
      <c r="E235" s="84" t="s">
        <v>208</v>
      </c>
      <c r="R235" s="102">
        <v>7170385.9951951969</v>
      </c>
      <c r="S235" s="96" t="s">
        <v>119</v>
      </c>
      <c r="T235" s="144">
        <v>7170385.9951951969</v>
      </c>
    </row>
    <row r="237" spans="1:22" x14ac:dyDescent="0.3">
      <c r="D237" s="84" t="s">
        <v>209</v>
      </c>
      <c r="T237" s="102">
        <v>8957181.7905134223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0.74611780679866957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6683112.8326348551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24007907.973251618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1259.1695866845694</v>
      </c>
      <c r="L256" s="94" t="s">
        <v>115</v>
      </c>
      <c r="M256" s="72">
        <v>100</v>
      </c>
      <c r="N256" s="94" t="s">
        <v>65</v>
      </c>
      <c r="O256" s="95">
        <v>125916.95866845694</v>
      </c>
    </row>
    <row r="257" spans="1:18" x14ac:dyDescent="0.3">
      <c r="A257" s="72">
        <v>3</v>
      </c>
      <c r="D257"/>
      <c r="I257" s="96" t="s">
        <v>221</v>
      </c>
      <c r="K257" s="72">
        <v>1144.0121302111363</v>
      </c>
      <c r="L257" s="94" t="s">
        <v>115</v>
      </c>
      <c r="M257" s="72">
        <v>110</v>
      </c>
      <c r="N257" s="94" t="s">
        <v>65</v>
      </c>
      <c r="O257" s="95">
        <v>125841.33432322499</v>
      </c>
    </row>
    <row r="258" spans="1:18" x14ac:dyDescent="0.3">
      <c r="A258" s="72">
        <v>4</v>
      </c>
      <c r="D258"/>
      <c r="I258" s="96" t="s">
        <v>94</v>
      </c>
      <c r="K258" s="72">
        <v>1418.1082831042941</v>
      </c>
      <c r="L258" s="94" t="s">
        <v>115</v>
      </c>
      <c r="M258" s="72">
        <v>130</v>
      </c>
      <c r="N258" s="94" t="s">
        <v>65</v>
      </c>
      <c r="O258" s="119">
        <v>184354.07680355822</v>
      </c>
    </row>
    <row r="259" spans="1:18" x14ac:dyDescent="0.3">
      <c r="D259"/>
      <c r="E259" s="84" t="s">
        <v>222</v>
      </c>
      <c r="O259" s="128">
        <v>436112.36979524011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125916.95866845694</v>
      </c>
      <c r="L262" s="94" t="s">
        <v>115</v>
      </c>
      <c r="M262" s="100">
        <v>139.41</v>
      </c>
      <c r="N262" s="94" t="s">
        <v>65</v>
      </c>
      <c r="O262" s="95">
        <v>17554083.20796958</v>
      </c>
    </row>
    <row r="263" spans="1:18" x14ac:dyDescent="0.3">
      <c r="D263"/>
      <c r="I263" s="96" t="s">
        <v>225</v>
      </c>
      <c r="K263" s="72">
        <v>125841.33432322499</v>
      </c>
      <c r="L263" s="94" t="s">
        <v>115</v>
      </c>
      <c r="M263" s="100">
        <v>141.97</v>
      </c>
      <c r="N263" s="94" t="s">
        <v>65</v>
      </c>
      <c r="O263" s="95">
        <v>17865694.233868252</v>
      </c>
    </row>
    <row r="264" spans="1:18" x14ac:dyDescent="0.3">
      <c r="D264"/>
      <c r="I264" s="96" t="s">
        <v>226</v>
      </c>
      <c r="K264" s="72">
        <v>184354.07680355822</v>
      </c>
      <c r="L264" s="94" t="s">
        <v>115</v>
      </c>
      <c r="M264" s="100">
        <v>158.11000000000001</v>
      </c>
      <c r="N264" s="94" t="s">
        <v>65</v>
      </c>
      <c r="O264" s="119">
        <v>29148223.083410591</v>
      </c>
    </row>
    <row r="265" spans="1:18" x14ac:dyDescent="0.3">
      <c r="D265"/>
      <c r="E265"/>
      <c r="F265" s="84" t="s">
        <v>227</v>
      </c>
      <c r="O265" s="128">
        <v>64568000.525248423</v>
      </c>
      <c r="Q265" s="96" t="s">
        <v>118</v>
      </c>
      <c r="R265" s="102">
        <v>64568000.525248423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6456800.0525248423</v>
      </c>
      <c r="Q267" s="96" t="s">
        <v>118</v>
      </c>
      <c r="R267" s="72">
        <v>6456800.0525248423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64568000.525248423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4519760.0367673896</v>
      </c>
      <c r="Q271" s="96" t="s">
        <v>118</v>
      </c>
      <c r="R271" s="143">
        <v>4519760.0367673896</v>
      </c>
    </row>
    <row r="272" spans="1:18" x14ac:dyDescent="0.3">
      <c r="D272"/>
      <c r="E272" s="84" t="s">
        <v>230</v>
      </c>
      <c r="F272"/>
      <c r="R272" s="102">
        <v>75544560.614540666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129893926.85602379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3247348.1714005945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732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12442000</v>
      </c>
      <c r="H10" s="10"/>
      <c r="I10" s="5"/>
      <c r="J10" s="5"/>
    </row>
    <row r="11" spans="1:10" x14ac:dyDescent="0.3">
      <c r="A11" s="5"/>
      <c r="B11" s="9" t="s">
        <v>725</v>
      </c>
      <c r="C11" s="9"/>
      <c r="D11" s="9"/>
      <c r="E11" s="9"/>
      <c r="F11" s="9"/>
      <c r="G11" s="65">
        <v>2000000</v>
      </c>
      <c r="H11" s="10"/>
      <c r="I11" s="15"/>
      <c r="J11" s="5"/>
    </row>
    <row r="12" spans="1:10" x14ac:dyDescent="0.3">
      <c r="A12" s="5"/>
      <c r="B12" s="16" t="s">
        <v>726</v>
      </c>
      <c r="C12" s="9"/>
      <c r="D12" s="9"/>
      <c r="E12" s="9"/>
      <c r="F12" s="17" t="s">
        <v>8</v>
      </c>
      <c r="G12" s="18">
        <v>10442000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4005000</v>
      </c>
      <c r="H15" s="10"/>
      <c r="I15" s="15"/>
      <c r="J15" s="5"/>
    </row>
    <row r="16" spans="1:10" x14ac:dyDescent="0.3">
      <c r="A16" s="5"/>
      <c r="B16" s="9" t="s">
        <v>725</v>
      </c>
      <c r="C16" s="9"/>
      <c r="D16" s="9"/>
      <c r="E16" s="9"/>
      <c r="F16" s="9"/>
      <c r="G16" s="65">
        <v>644000</v>
      </c>
      <c r="H16" s="10"/>
      <c r="I16" s="15"/>
      <c r="J16" s="5"/>
    </row>
    <row r="17" spans="1:10" x14ac:dyDescent="0.3">
      <c r="A17" s="5"/>
      <c r="B17" s="16" t="s">
        <v>726</v>
      </c>
      <c r="C17" s="9"/>
      <c r="D17" s="9"/>
      <c r="E17" s="9"/>
      <c r="F17" s="17" t="s">
        <v>10</v>
      </c>
      <c r="G17" s="18">
        <v>3361000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4027000</v>
      </c>
      <c r="H20" s="10"/>
      <c r="I20" s="19"/>
      <c r="J20" s="5"/>
    </row>
    <row r="21" spans="1:10" x14ac:dyDescent="0.3">
      <c r="A21" s="5"/>
      <c r="B21" s="9" t="s">
        <v>727</v>
      </c>
      <c r="C21" s="9"/>
      <c r="D21" s="9"/>
      <c r="E21" s="9"/>
      <c r="F21" s="9"/>
      <c r="G21" s="65">
        <v>506000</v>
      </c>
      <c r="H21" s="10"/>
      <c r="I21" s="5"/>
      <c r="J21" s="5"/>
    </row>
    <row r="22" spans="1:10" x14ac:dyDescent="0.3">
      <c r="A22" s="5"/>
      <c r="B22" s="16" t="s">
        <v>728</v>
      </c>
      <c r="C22" s="9"/>
      <c r="D22" s="9"/>
      <c r="E22" s="9"/>
      <c r="F22" s="17" t="s">
        <v>15</v>
      </c>
      <c r="G22" s="18">
        <v>3521000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8957000</v>
      </c>
      <c r="H25" s="21"/>
      <c r="I25" s="7"/>
      <c r="J25" s="7"/>
    </row>
    <row r="26" spans="1:10" x14ac:dyDescent="0.3">
      <c r="A26" s="9"/>
      <c r="B26" s="9" t="s">
        <v>729</v>
      </c>
      <c r="C26" s="9"/>
      <c r="D26" s="9"/>
      <c r="E26" s="9"/>
      <c r="F26" s="20"/>
      <c r="G26" s="67">
        <v>2274000</v>
      </c>
      <c r="H26" s="10"/>
      <c r="I26" s="22"/>
      <c r="J26" s="22"/>
    </row>
    <row r="27" spans="1:10" ht="15" thickBot="1" x14ac:dyDescent="0.35">
      <c r="A27" s="9"/>
      <c r="B27" s="16" t="s">
        <v>730</v>
      </c>
      <c r="C27" s="8"/>
      <c r="D27" s="8"/>
      <c r="E27" s="8"/>
      <c r="F27" s="17" t="s">
        <v>20</v>
      </c>
      <c r="G27" s="68">
        <v>6683000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24007000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24007000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24007000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5424000</v>
      </c>
      <c r="H36" s="28" t="s">
        <v>29</v>
      </c>
      <c r="I36" s="45">
        <v>7549800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29431000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3821.2899999999995</v>
      </c>
      <c r="H45" s="55"/>
      <c r="I45" s="55">
        <v>3845.3649999999998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216.2714355</v>
      </c>
      <c r="H46" s="55"/>
      <c r="I46" s="55">
        <v>211.77087049999997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719.99125000000004</v>
      </c>
      <c r="H47" s="55"/>
      <c r="I47" s="55">
        <v>750.16124999999988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406000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46279.9076065806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7701.8493754726815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2.5452311665608396E-3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2.4423754675554875E-3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2.4938033170581637E-3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1679" priority="18" stopIfTrue="1" operator="equal">
      <formula>0</formula>
    </cfRule>
  </conditionalFormatting>
  <conditionalFormatting sqref="G39">
    <cfRule type="expression" dxfId="1678" priority="19" stopIfTrue="1">
      <formula>#REF!&gt;($G$29)</formula>
    </cfRule>
    <cfRule type="cellIs" dxfId="1677" priority="20" stopIfTrue="1" operator="lessThanOrEqual">
      <formula>$G$29</formula>
    </cfRule>
  </conditionalFormatting>
  <conditionalFormatting sqref="G30">
    <cfRule type="expression" dxfId="1676" priority="15">
      <formula>G30=0</formula>
    </cfRule>
  </conditionalFormatting>
  <conditionalFormatting sqref="B30">
    <cfRule type="expression" dxfId="1675" priority="14">
      <formula>G30=0</formula>
    </cfRule>
  </conditionalFormatting>
  <conditionalFormatting sqref="B33">
    <cfRule type="expression" dxfId="1674" priority="11">
      <formula>G33=0</formula>
    </cfRule>
  </conditionalFormatting>
  <conditionalFormatting sqref="B34">
    <cfRule type="expression" dxfId="1673" priority="21">
      <formula>G34=0</formula>
    </cfRule>
  </conditionalFormatting>
  <conditionalFormatting sqref="G34">
    <cfRule type="expression" dxfId="1672" priority="12">
      <formula>G34=0</formula>
    </cfRule>
  </conditionalFormatting>
  <conditionalFormatting sqref="B35">
    <cfRule type="expression" dxfId="1671" priority="10">
      <formula>G33+G34=0</formula>
    </cfRule>
  </conditionalFormatting>
  <conditionalFormatting sqref="G35">
    <cfRule type="expression" dxfId="1670" priority="9">
      <formula>G33+G34=0</formula>
    </cfRule>
  </conditionalFormatting>
  <conditionalFormatting sqref="B31:G31">
    <cfRule type="expression" dxfId="1669" priority="16" stopIfTrue="1">
      <formula>$G$31&lt;=$G$29</formula>
    </cfRule>
    <cfRule type="expression" dxfId="1668" priority="17">
      <formula>$G$31&gt;$G$29</formula>
    </cfRule>
  </conditionalFormatting>
  <conditionalFormatting sqref="G33">
    <cfRule type="expression" dxfId="1667" priority="4" stopIfTrue="1">
      <formula>G33=0</formula>
    </cfRule>
    <cfRule type="expression" dxfId="1666" priority="13">
      <formula>G34=0</formula>
    </cfRule>
  </conditionalFormatting>
  <conditionalFormatting sqref="C30">
    <cfRule type="expression" dxfId="1665" priority="8">
      <formula>G30=0</formula>
    </cfRule>
  </conditionalFormatting>
  <conditionalFormatting sqref="D30">
    <cfRule type="expression" dxfId="1664" priority="7">
      <formula>G30=0</formula>
    </cfRule>
  </conditionalFormatting>
  <conditionalFormatting sqref="E30">
    <cfRule type="expression" dxfId="1663" priority="6">
      <formula>G30=0</formula>
    </cfRule>
  </conditionalFormatting>
  <conditionalFormatting sqref="F30">
    <cfRule type="expression" dxfId="1662" priority="5">
      <formula>G30=0</formula>
    </cfRule>
  </conditionalFormatting>
  <conditionalFormatting sqref="I36">
    <cfRule type="expression" dxfId="1661" priority="2">
      <formula>$G$36*1.05&gt;$I$36</formula>
    </cfRule>
    <cfRule type="expression" dxfId="1660" priority="3">
      <formula>$I$36&lt;($G$36*1.05)</formula>
    </cfRule>
  </conditionalFormatting>
  <conditionalFormatting sqref="G56:G58">
    <cfRule type="cellIs" dxfId="1659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Henderson County&amp;C&amp;7Department of Education&amp;R&amp;7&amp;D</oddFoot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391</v>
      </c>
    </row>
    <row r="5" spans="1:20" x14ac:dyDescent="0.3">
      <c r="A5"/>
      <c r="D5" s="77" t="s">
        <v>731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349.76624999999996</v>
      </c>
      <c r="L12" s="92" t="s">
        <v>64</v>
      </c>
      <c r="M12" s="93">
        <v>20</v>
      </c>
      <c r="N12" s="94" t="s">
        <v>65</v>
      </c>
      <c r="O12" s="95">
        <v>17.488312499999999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256.76249999999999</v>
      </c>
      <c r="L13" s="92" t="s">
        <v>64</v>
      </c>
      <c r="M13" s="93">
        <v>25</v>
      </c>
      <c r="N13" s="94" t="s">
        <v>65</v>
      </c>
      <c r="O13" s="95">
        <v>10.270499999999998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158.9375</v>
      </c>
      <c r="L14" s="92" t="s">
        <v>64</v>
      </c>
      <c r="M14" s="93">
        <v>25</v>
      </c>
      <c r="N14" s="94" t="s">
        <v>65</v>
      </c>
      <c r="O14" s="95">
        <v>6.3574999999999999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0</v>
      </c>
      <c r="L15" s="92" t="s">
        <v>64</v>
      </c>
      <c r="M15" s="95">
        <v>22.083333333333332</v>
      </c>
      <c r="N15" s="94" t="s">
        <v>65</v>
      </c>
      <c r="O15" s="95">
        <v>0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0</v>
      </c>
      <c r="L16" s="92" t="s">
        <v>64</v>
      </c>
      <c r="M16" s="95">
        <v>16.666666666666668</v>
      </c>
      <c r="N16" s="94" t="s">
        <v>65</v>
      </c>
      <c r="O16" s="95">
        <v>0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60.4925</v>
      </c>
      <c r="L18" s="92" t="s">
        <v>64</v>
      </c>
      <c r="M18" s="93">
        <v>91</v>
      </c>
      <c r="N18" s="94" t="s">
        <v>65</v>
      </c>
      <c r="O18" s="95">
        <v>0.66475274725274724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25.046250000000001</v>
      </c>
      <c r="L19" s="92" t="s">
        <v>64</v>
      </c>
      <c r="M19" s="93">
        <v>58.5</v>
      </c>
      <c r="N19" s="94" t="s">
        <v>65</v>
      </c>
      <c r="O19" s="95">
        <v>0.42814102564102563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22.046249999999997</v>
      </c>
      <c r="L20" s="92" t="s">
        <v>64</v>
      </c>
      <c r="M20" s="93">
        <v>58.5</v>
      </c>
      <c r="N20" s="94" t="s">
        <v>65</v>
      </c>
      <c r="O20" s="95">
        <v>0.37685897435897431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16.608750000000001</v>
      </c>
      <c r="L21" s="92" t="s">
        <v>64</v>
      </c>
      <c r="M21" s="93">
        <v>16.5</v>
      </c>
      <c r="N21" s="94" t="s">
        <v>65</v>
      </c>
      <c r="O21" s="95">
        <v>1.0065909090909091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3.5625</v>
      </c>
      <c r="L22" s="92" t="s">
        <v>64</v>
      </c>
      <c r="M22" s="93">
        <v>16.5</v>
      </c>
      <c r="N22" s="94" t="s">
        <v>65</v>
      </c>
      <c r="O22" s="95">
        <v>0.21590909090909091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</v>
      </c>
      <c r="L23" s="92" t="s">
        <v>64</v>
      </c>
      <c r="M23" s="93">
        <v>16.5</v>
      </c>
      <c r="N23" s="94" t="s">
        <v>65</v>
      </c>
      <c r="O23" s="95">
        <v>0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15.937500000000002</v>
      </c>
      <c r="L24" s="92" t="s">
        <v>64</v>
      </c>
      <c r="M24" s="93">
        <v>8.5</v>
      </c>
      <c r="N24" s="94" t="s">
        <v>65</v>
      </c>
      <c r="O24" s="95">
        <v>1.8750000000000002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8.71875</v>
      </c>
      <c r="L25" s="92" t="s">
        <v>64</v>
      </c>
      <c r="M25" s="93">
        <v>8.5</v>
      </c>
      <c r="N25" s="94" t="s">
        <v>65</v>
      </c>
      <c r="O25" s="95">
        <v>1.025735294117647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0</v>
      </c>
      <c r="L27" s="92" t="s">
        <v>64</v>
      </c>
      <c r="M27" s="93">
        <v>8.5</v>
      </c>
      <c r="N27" s="94" t="s">
        <v>65</v>
      </c>
      <c r="O27" s="95">
        <v>0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15</v>
      </c>
      <c r="L28" s="92" t="s">
        <v>64</v>
      </c>
      <c r="M28" s="72">
        <v>20</v>
      </c>
      <c r="N28" s="94" t="s">
        <v>65</v>
      </c>
      <c r="O28" s="95">
        <v>0.75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15</v>
      </c>
      <c r="L29" s="92" t="s">
        <v>64</v>
      </c>
      <c r="M29" s="72">
        <v>200</v>
      </c>
      <c r="N29" s="94" t="s">
        <v>65</v>
      </c>
      <c r="O29" s="95">
        <v>7.4999999999999997E-2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606.52874999999995</v>
      </c>
      <c r="L31" s="92" t="s">
        <v>64</v>
      </c>
      <c r="M31" s="72">
        <v>525</v>
      </c>
      <c r="N31" s="94" t="s">
        <v>65</v>
      </c>
      <c r="O31" s="95">
        <v>1.1552928571428571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606.52874999999995</v>
      </c>
      <c r="L33" s="92" t="s">
        <v>64</v>
      </c>
      <c r="M33" s="72">
        <v>525</v>
      </c>
      <c r="N33" s="94" t="s">
        <v>65</v>
      </c>
      <c r="O33" s="95">
        <v>1.1552928571428571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431.03499999999997</v>
      </c>
      <c r="L35" s="92" t="s">
        <v>64</v>
      </c>
      <c r="M35" s="72">
        <v>350</v>
      </c>
      <c r="N35" s="94" t="s">
        <v>65</v>
      </c>
      <c r="O35" s="95">
        <v>1.2315285714285713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175.49374999999998</v>
      </c>
      <c r="L36" s="92" t="s">
        <v>64</v>
      </c>
      <c r="M36" s="72">
        <v>265</v>
      </c>
      <c r="N36" s="94" t="s">
        <v>65</v>
      </c>
      <c r="O36" s="95">
        <v>0.66224056603773573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1.5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0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606.52874999999995</v>
      </c>
      <c r="L41" s="92" t="s">
        <v>64</v>
      </c>
      <c r="M41" s="72">
        <v>500</v>
      </c>
      <c r="N41" s="92" t="s">
        <v>65</v>
      </c>
      <c r="O41" s="95">
        <v>1.2130574999999999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 t="s">
        <v>111</v>
      </c>
      <c r="L42" s="92" t="s">
        <v>64</v>
      </c>
      <c r="M42" s="72">
        <v>350</v>
      </c>
      <c r="N42" s="92" t="s">
        <v>65</v>
      </c>
      <c r="O42" s="95">
        <v>0.45410714285714288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2</v>
      </c>
      <c r="Q45" s="97"/>
    </row>
    <row r="46" spans="1:21" x14ac:dyDescent="0.3">
      <c r="C46">
        <v>16</v>
      </c>
      <c r="G46" s="84"/>
      <c r="H46" s="84" t="s">
        <v>102</v>
      </c>
      <c r="K46" s="72">
        <v>152.41249999999999</v>
      </c>
      <c r="L46" s="92" t="s">
        <v>64</v>
      </c>
      <c r="M46" s="72">
        <v>750</v>
      </c>
      <c r="N46" s="94" t="s">
        <v>65</v>
      </c>
      <c r="O46" s="95">
        <v>0.20321666666666666</v>
      </c>
      <c r="Q46" s="97"/>
    </row>
    <row r="47" spans="1:21" x14ac:dyDescent="0.3">
      <c r="C47">
        <v>15</v>
      </c>
      <c r="G47" s="84"/>
      <c r="H47" s="84" t="s">
        <v>70</v>
      </c>
      <c r="K47" s="72">
        <v>0</v>
      </c>
      <c r="L47" s="92" t="s">
        <v>64</v>
      </c>
      <c r="M47" s="72">
        <v>1000</v>
      </c>
      <c r="N47" s="94" t="s">
        <v>65</v>
      </c>
      <c r="O47" s="95">
        <v>0</v>
      </c>
      <c r="Q47" s="97"/>
    </row>
    <row r="48" spans="1:21" x14ac:dyDescent="0.3">
      <c r="C48">
        <v>19</v>
      </c>
      <c r="G48" s="84" t="s">
        <v>103</v>
      </c>
      <c r="H48" s="84"/>
      <c r="K48" s="72">
        <v>152.41249999999999</v>
      </c>
      <c r="L48" s="92" t="s">
        <v>64</v>
      </c>
      <c r="M48" s="72">
        <v>600</v>
      </c>
      <c r="N48" s="94" t="s">
        <v>65</v>
      </c>
      <c r="O48" s="95">
        <v>0.25402083333333331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2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0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0.39263562499999999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0.31410850000000001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54.069801660979557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2718791.8369190353</v>
      </c>
      <c r="Q63" s="96" t="s">
        <v>118</v>
      </c>
      <c r="R63" s="102">
        <v>2718791.8369190353</v>
      </c>
      <c r="S63" s="96" t="s">
        <v>119</v>
      </c>
      <c r="T63" s="103">
        <v>2718791.8369190353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0.83926500003277904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2281786.8311009738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2718791.8369190353</v>
      </c>
      <c r="Q69" s="96" t="s">
        <v>118</v>
      </c>
      <c r="R69" s="102">
        <v>2718791.8369190353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475516.69227713929</v>
      </c>
      <c r="P71" s="109"/>
      <c r="Q71" s="96" t="s">
        <v>118</v>
      </c>
      <c r="R71" s="112">
        <v>475516.69227713929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54.069801660979557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399729.62423907756</v>
      </c>
      <c r="P75" s="115"/>
      <c r="Q75" s="96" t="s">
        <v>118</v>
      </c>
      <c r="R75" s="116">
        <v>399729.62423907756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875246.31651621684</v>
      </c>
      <c r="S77" s="96" t="s">
        <v>119</v>
      </c>
      <c r="T77" s="103">
        <v>875246.31651621684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0.83926500003277904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734563.59985967248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785.27125000000001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50283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50283</v>
      </c>
      <c r="P87" s="100"/>
      <c r="Q87" s="96" t="s">
        <v>118</v>
      </c>
      <c r="R87" s="102">
        <v>50283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8794.4966999999997</v>
      </c>
      <c r="Q89" s="96" t="s">
        <v>118</v>
      </c>
      <c r="R89" s="72">
        <v>8794.4966999999997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606.52874999999995</v>
      </c>
      <c r="L93" s="92" t="s">
        <v>64</v>
      </c>
      <c r="M93" s="72">
        <v>75</v>
      </c>
      <c r="N93" s="94" t="s">
        <v>65</v>
      </c>
      <c r="O93" s="95">
        <v>8.0870499999999996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28.21875</v>
      </c>
      <c r="L95" s="92" t="s">
        <v>64</v>
      </c>
      <c r="M95" s="72">
        <v>60</v>
      </c>
      <c r="N95" s="94" t="s">
        <v>65</v>
      </c>
      <c r="O95" s="95">
        <v>0.47031250000000002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0.5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9.0573625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226434.0625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226434.0625</v>
      </c>
      <c r="P103"/>
      <c r="Q103" s="96" t="s">
        <v>118</v>
      </c>
      <c r="R103" s="102">
        <v>226434.0625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33104.659937500001</v>
      </c>
      <c r="P105"/>
      <c r="Q105" s="96" t="s">
        <v>118</v>
      </c>
      <c r="R105" s="102">
        <v>33104.659937500001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10.0573625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69395.680561649991</v>
      </c>
      <c r="P110" s="115"/>
      <c r="Q110" s="96" t="s">
        <v>118</v>
      </c>
      <c r="R110" s="126">
        <v>69395.680561649991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388011.89969915</v>
      </c>
      <c r="S112" s="96" t="s">
        <v>119</v>
      </c>
      <c r="T112" s="124">
        <v>388011.89969915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386</v>
      </c>
      <c r="L116" s="94" t="s">
        <v>115</v>
      </c>
      <c r="M116" s="100">
        <v>968.25</v>
      </c>
      <c r="N116" s="94" t="s">
        <v>65</v>
      </c>
      <c r="O116" s="127">
        <v>373744.5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785.27125000000001</v>
      </c>
      <c r="L118" s="94" t="s">
        <v>115</v>
      </c>
      <c r="M118" s="100">
        <v>66</v>
      </c>
      <c r="N118" s="94" t="s">
        <v>65</v>
      </c>
      <c r="O118" s="127">
        <v>51827.902500000004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785.27125000000001</v>
      </c>
      <c r="L120" s="94" t="s">
        <v>115</v>
      </c>
      <c r="M120" s="100">
        <v>3.75</v>
      </c>
      <c r="N120" s="94" t="s">
        <v>65</v>
      </c>
      <c r="O120" s="128">
        <v>2944.7671875000001</v>
      </c>
      <c r="T120" s="110"/>
    </row>
    <row r="121" spans="1:20" x14ac:dyDescent="0.3">
      <c r="A121" s="72">
        <v>10</v>
      </c>
      <c r="G121" s="96" t="s">
        <v>153</v>
      </c>
      <c r="K121" s="72">
        <v>158.9375</v>
      </c>
      <c r="L121" s="94" t="s">
        <v>115</v>
      </c>
      <c r="M121" s="100">
        <v>36.25</v>
      </c>
      <c r="N121" s="94" t="s">
        <v>65</v>
      </c>
      <c r="O121" s="128">
        <v>5761.484375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785.27125000000001</v>
      </c>
      <c r="L123" s="94" t="s">
        <v>115</v>
      </c>
      <c r="M123" s="100">
        <v>13.5</v>
      </c>
      <c r="N123" s="94" t="s">
        <v>65</v>
      </c>
      <c r="O123" s="128">
        <v>10601.161875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785.27125000000001</v>
      </c>
      <c r="L125" s="94" t="s">
        <v>115</v>
      </c>
      <c r="M125" s="100">
        <v>81.25</v>
      </c>
      <c r="N125" s="94" t="s">
        <v>65</v>
      </c>
      <c r="O125" s="128">
        <v>63803.2890625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785.27125000000001</v>
      </c>
      <c r="L127" s="94" t="s">
        <v>115</v>
      </c>
      <c r="M127" s="100">
        <v>95</v>
      </c>
      <c r="N127" s="94" t="s">
        <v>65</v>
      </c>
      <c r="O127" s="128">
        <v>74600.768750000003</v>
      </c>
      <c r="T127" s="110"/>
    </row>
    <row r="128" spans="1:20" x14ac:dyDescent="0.3">
      <c r="F128" s="84"/>
      <c r="G128" s="72" t="s">
        <v>70</v>
      </c>
      <c r="K128" s="72">
        <v>0</v>
      </c>
      <c r="L128" s="94" t="s">
        <v>115</v>
      </c>
      <c r="M128" s="100">
        <v>157.75</v>
      </c>
      <c r="N128" s="94" t="s">
        <v>65</v>
      </c>
      <c r="O128" s="128">
        <v>0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152.41249999999999</v>
      </c>
      <c r="L129" s="94" t="s">
        <v>115</v>
      </c>
      <c r="M129" s="100">
        <v>36.5</v>
      </c>
      <c r="N129" s="94" t="s">
        <v>65</v>
      </c>
      <c r="O129" s="128">
        <v>5563.0562499999996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785.27125000000001</v>
      </c>
      <c r="L131" s="94" t="s">
        <v>115</v>
      </c>
      <c r="M131" s="100">
        <v>83</v>
      </c>
      <c r="N131" s="94" t="s">
        <v>65</v>
      </c>
      <c r="O131" s="128">
        <v>65177.513749999998</v>
      </c>
      <c r="T131" s="110"/>
    </row>
    <row r="132" spans="1:20" x14ac:dyDescent="0.3">
      <c r="F132" s="84"/>
      <c r="G132" s="72" t="s">
        <v>70</v>
      </c>
      <c r="K132" s="72">
        <v>0</v>
      </c>
      <c r="L132" s="94" t="s">
        <v>115</v>
      </c>
      <c r="M132" s="100">
        <v>126</v>
      </c>
      <c r="N132" s="94" t="s">
        <v>65</v>
      </c>
      <c r="O132" s="128">
        <v>0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152.41249999999999</v>
      </c>
      <c r="L133" s="94" t="s">
        <v>115</v>
      </c>
      <c r="M133" s="100">
        <v>17.25</v>
      </c>
      <c r="N133" s="94" t="s">
        <v>65</v>
      </c>
      <c r="O133" s="128">
        <v>2629.1156249999999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785.27125000000001</v>
      </c>
      <c r="L135" s="94" t="s">
        <v>115</v>
      </c>
      <c r="M135" s="100">
        <v>16</v>
      </c>
      <c r="N135" s="94" t="s">
        <v>65</v>
      </c>
      <c r="O135" s="128">
        <v>12564.34</v>
      </c>
      <c r="T135" s="110"/>
    </row>
    <row r="136" spans="1:20" x14ac:dyDescent="0.3">
      <c r="F136" s="84"/>
      <c r="G136" s="72" t="s">
        <v>70</v>
      </c>
      <c r="K136" s="72">
        <v>0</v>
      </c>
      <c r="L136" s="94" t="s">
        <v>115</v>
      </c>
      <c r="M136" s="100">
        <v>50.5</v>
      </c>
      <c r="N136" s="94" t="s">
        <v>65</v>
      </c>
      <c r="O136" s="128">
        <v>0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152.41249999999999</v>
      </c>
      <c r="L137" s="94" t="s">
        <v>115</v>
      </c>
      <c r="M137" s="100">
        <v>17.25</v>
      </c>
      <c r="N137" s="94" t="s">
        <v>65</v>
      </c>
      <c r="O137" s="128">
        <v>2629.1156249999999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0</v>
      </c>
      <c r="L139" s="94" t="s">
        <v>115</v>
      </c>
      <c r="M139" s="100">
        <v>87.35</v>
      </c>
      <c r="N139" s="94" t="s">
        <v>65</v>
      </c>
      <c r="O139" s="128">
        <v>0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0</v>
      </c>
      <c r="L140" s="94" t="s">
        <v>115</v>
      </c>
      <c r="M140" s="100">
        <v>18.96</v>
      </c>
      <c r="N140" s="94" t="s">
        <v>65</v>
      </c>
      <c r="O140" s="128">
        <v>0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785.27125000000001</v>
      </c>
      <c r="L144" s="94" t="s">
        <v>115</v>
      </c>
      <c r="M144" s="100">
        <v>41.990597747498747</v>
      </c>
      <c r="N144" s="94" t="s">
        <v>65</v>
      </c>
      <c r="O144" s="129">
        <v>32974.009181425528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704821.02418142557</v>
      </c>
      <c r="Q146" s="96" t="s">
        <v>168</v>
      </c>
      <c r="R146"/>
      <c r="T146" s="126">
        <v>704821.02418142557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1092832.9238805757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0.87444577026340797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955623.1278919623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0.1704679928004865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20524.346333178575</v>
      </c>
      <c r="Q157" s="96" t="s">
        <v>118</v>
      </c>
      <c r="R157" s="102">
        <v>20524.346333178575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3589.7081736729328</v>
      </c>
      <c r="P159" s="109"/>
      <c r="Q159" s="96" t="s">
        <v>118</v>
      </c>
      <c r="R159" s="134">
        <v>3589.7081736729328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785.27125000000001</v>
      </c>
      <c r="L161" s="92" t="s">
        <v>64</v>
      </c>
      <c r="M161" s="72">
        <v>6400</v>
      </c>
      <c r="N161" s="94"/>
      <c r="O161" s="135">
        <v>1.1226986328124999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56452.655353710936</v>
      </c>
      <c r="P164" s="109"/>
      <c r="Q164" s="96" t="s">
        <v>118</v>
      </c>
      <c r="R164" s="102">
        <v>56452.655353710936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9873.5694213640418</v>
      </c>
      <c r="P166" s="109"/>
      <c r="Q166" s="96" t="s">
        <v>118</v>
      </c>
      <c r="R166" s="134">
        <v>9873.5694213640418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1.2931666256129863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13384.251298095147</v>
      </c>
      <c r="P170" s="115"/>
      <c r="Q170" s="96" t="s">
        <v>118</v>
      </c>
      <c r="R170" s="134">
        <v>13384.251298095147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2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90000</v>
      </c>
      <c r="Q176" s="96" t="s">
        <v>118</v>
      </c>
      <c r="R176" s="124">
        <v>90000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13158</v>
      </c>
      <c r="P178" s="109"/>
      <c r="Q178" s="96" t="s">
        <v>118</v>
      </c>
      <c r="R178" s="134">
        <v>13158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2.3987999999999996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84437.75999999998</v>
      </c>
      <c r="Q184" s="96" t="s">
        <v>118</v>
      </c>
      <c r="R184" s="124">
        <v>84437.75999999998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12344.800511999996</v>
      </c>
      <c r="P186" s="109"/>
      <c r="Q186" s="96" t="s">
        <v>118</v>
      </c>
      <c r="R186" s="134">
        <v>12344.800511999996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81957.965298008727</v>
      </c>
      <c r="L189" s="92" t="s">
        <v>64</v>
      </c>
      <c r="M189" s="72">
        <v>22376</v>
      </c>
      <c r="N189" s="94" t="s">
        <v>65</v>
      </c>
      <c r="O189" s="137">
        <v>3.662762124508792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98528.301149286504</v>
      </c>
      <c r="Q192" s="96" t="s">
        <v>118</v>
      </c>
      <c r="R192" s="124">
        <v>98528.301149286504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14404.837628025687</v>
      </c>
      <c r="P194" s="109"/>
      <c r="Q194" s="96" t="s">
        <v>118</v>
      </c>
      <c r="R194" s="134">
        <v>14404.837628025687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8.0615621245087912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55624.681920365161</v>
      </c>
      <c r="P198" s="115"/>
      <c r="Q198" s="96" t="s">
        <v>118</v>
      </c>
      <c r="R198" s="126">
        <v>55624.681920365161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472322.91178969888</v>
      </c>
      <c r="S200" s="96" t="s">
        <v>119</v>
      </c>
      <c r="T200" s="102">
        <v>472322.91178969888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785.27125000000001</v>
      </c>
      <c r="L206" s="94" t="s">
        <v>115</v>
      </c>
      <c r="M206" s="100">
        <v>26.5</v>
      </c>
      <c r="N206" s="94" t="s">
        <v>65</v>
      </c>
      <c r="O206" s="120">
        <v>20809.688125000001</v>
      </c>
      <c r="Q206" s="96" t="s">
        <v>118</v>
      </c>
      <c r="R206" s="72">
        <v>20809.688125000001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0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81957.965298008727</v>
      </c>
      <c r="L210" s="94" t="s">
        <v>115</v>
      </c>
      <c r="M210" s="100">
        <v>3.76</v>
      </c>
      <c r="N210" s="94" t="s">
        <v>65</v>
      </c>
      <c r="O210" s="128">
        <v>308161.94952051278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0</v>
      </c>
    </row>
    <row r="214" spans="1:18" x14ac:dyDescent="0.3">
      <c r="G214"/>
      <c r="H214" s="72" t="s">
        <v>193</v>
      </c>
      <c r="I214"/>
      <c r="O214" s="119">
        <v>184897.16971230766</v>
      </c>
    </row>
    <row r="215" spans="1:18" x14ac:dyDescent="0.3">
      <c r="G215"/>
      <c r="H215" s="72" t="s">
        <v>194</v>
      </c>
      <c r="I215"/>
      <c r="O215" s="100">
        <v>184897.16971230766</v>
      </c>
      <c r="Q215" s="96" t="s">
        <v>118</v>
      </c>
      <c r="R215" s="72">
        <v>184897.16971230766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184897.16971230766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27031.96621193938</v>
      </c>
      <c r="Q221" s="96" t="s">
        <v>118</v>
      </c>
      <c r="R221" s="124">
        <v>27031.96621193938</v>
      </c>
    </row>
    <row r="222" spans="1:18" ht="3.9" customHeight="1" x14ac:dyDescent="0.3"/>
    <row r="223" spans="1:18" x14ac:dyDescent="0.3">
      <c r="H223" s="72" t="s">
        <v>197</v>
      </c>
      <c r="O223" s="100">
        <v>184897.16971230766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39067.165867911775</v>
      </c>
      <c r="Q225" s="96" t="s">
        <v>118</v>
      </c>
      <c r="R225" s="124">
        <v>39067.165867911775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0</v>
      </c>
      <c r="Q228" s="97"/>
    </row>
    <row r="229" spans="1:22" x14ac:dyDescent="0.3">
      <c r="H229" s="72" t="s">
        <v>204</v>
      </c>
      <c r="I229"/>
      <c r="O229" s="119">
        <v>123264.77980820512</v>
      </c>
      <c r="Q229" s="97"/>
    </row>
    <row r="230" spans="1:22" x14ac:dyDescent="0.3">
      <c r="H230" s="72" t="s">
        <v>205</v>
      </c>
      <c r="I230"/>
      <c r="O230" s="100">
        <v>123264.77980820512</v>
      </c>
      <c r="Q230" s="96" t="s">
        <v>118</v>
      </c>
      <c r="R230" s="72">
        <v>123264.77980820512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579499.97917158343</v>
      </c>
      <c r="Q233" s="96" t="s">
        <v>118</v>
      </c>
      <c r="R233" s="143">
        <v>579499.97917158343</v>
      </c>
    </row>
    <row r="234" spans="1:22" ht="6.75" customHeight="1" x14ac:dyDescent="0.3"/>
    <row r="235" spans="1:22" x14ac:dyDescent="0.3">
      <c r="E235" s="84" t="s">
        <v>208</v>
      </c>
      <c r="R235" s="102">
        <v>974570.74889694736</v>
      </c>
      <c r="S235" s="96" t="s">
        <v>119</v>
      </c>
      <c r="T235" s="144">
        <v>974570.74889694736</v>
      </c>
    </row>
    <row r="237" spans="1:22" x14ac:dyDescent="0.3">
      <c r="D237" s="84" t="s">
        <v>209</v>
      </c>
      <c r="T237" s="102">
        <v>1446893.6606866461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0.74611780679866957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1079553.1247824188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5051526.6836350281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442.18722019912695</v>
      </c>
      <c r="L256" s="94" t="s">
        <v>115</v>
      </c>
      <c r="M256" s="72">
        <v>100</v>
      </c>
      <c r="N256" s="94" t="s">
        <v>65</v>
      </c>
      <c r="O256" s="95">
        <v>44218.722019912697</v>
      </c>
    </row>
    <row r="257" spans="1:18" x14ac:dyDescent="0.3">
      <c r="A257" s="72">
        <v>3</v>
      </c>
      <c r="D257"/>
      <c r="I257" s="96" t="s">
        <v>221</v>
      </c>
      <c r="K257" s="72">
        <v>343.08402980087294</v>
      </c>
      <c r="L257" s="94" t="s">
        <v>115</v>
      </c>
      <c r="M257" s="72">
        <v>110</v>
      </c>
      <c r="N257" s="94" t="s">
        <v>65</v>
      </c>
      <c r="O257" s="95">
        <v>37739.243278096023</v>
      </c>
    </row>
    <row r="258" spans="1:18" x14ac:dyDescent="0.3">
      <c r="A258" s="72">
        <v>4</v>
      </c>
      <c r="D258"/>
      <c r="I258" s="96" t="s">
        <v>94</v>
      </c>
      <c r="K258" s="72">
        <v>0</v>
      </c>
      <c r="L258" s="94" t="s">
        <v>115</v>
      </c>
      <c r="M258" s="72">
        <v>130</v>
      </c>
      <c r="N258" s="94" t="s">
        <v>65</v>
      </c>
      <c r="O258" s="119">
        <v>0</v>
      </c>
    </row>
    <row r="259" spans="1:18" x14ac:dyDescent="0.3">
      <c r="D259"/>
      <c r="E259" s="84" t="s">
        <v>222</v>
      </c>
      <c r="O259" s="128">
        <v>81957.965298008727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44218.722019912697</v>
      </c>
      <c r="L262" s="94" t="s">
        <v>115</v>
      </c>
      <c r="M262" s="100">
        <v>139.41</v>
      </c>
      <c r="N262" s="94" t="s">
        <v>65</v>
      </c>
      <c r="O262" s="95">
        <v>6164532.0367960287</v>
      </c>
    </row>
    <row r="263" spans="1:18" x14ac:dyDescent="0.3">
      <c r="D263"/>
      <c r="I263" s="96" t="s">
        <v>225</v>
      </c>
      <c r="K263" s="72">
        <v>37739.243278096023</v>
      </c>
      <c r="L263" s="94" t="s">
        <v>115</v>
      </c>
      <c r="M263" s="100">
        <v>141.97</v>
      </c>
      <c r="N263" s="94" t="s">
        <v>65</v>
      </c>
      <c r="O263" s="95">
        <v>5357840.3681912925</v>
      </c>
    </row>
    <row r="264" spans="1:18" x14ac:dyDescent="0.3">
      <c r="D264"/>
      <c r="I264" s="96" t="s">
        <v>226</v>
      </c>
      <c r="K264" s="72">
        <v>0</v>
      </c>
      <c r="L264" s="94" t="s">
        <v>115</v>
      </c>
      <c r="M264" s="100">
        <v>158.11000000000001</v>
      </c>
      <c r="N264" s="94" t="s">
        <v>65</v>
      </c>
      <c r="O264" s="119">
        <v>0</v>
      </c>
    </row>
    <row r="265" spans="1:18" x14ac:dyDescent="0.3">
      <c r="D265"/>
      <c r="E265"/>
      <c r="F265" s="84" t="s">
        <v>227</v>
      </c>
      <c r="O265" s="128">
        <v>11522372.40498732</v>
      </c>
      <c r="Q265" s="96" t="s">
        <v>118</v>
      </c>
      <c r="R265" s="102">
        <v>11522372.40498732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1152237.2404987321</v>
      </c>
      <c r="Q267" s="96" t="s">
        <v>118</v>
      </c>
      <c r="R267" s="72">
        <v>1152237.2404987321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11522372.40498732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806566.06834911252</v>
      </c>
      <c r="Q271" s="96" t="s">
        <v>118</v>
      </c>
      <c r="R271" s="143">
        <v>806566.06834911252</v>
      </c>
    </row>
    <row r="272" spans="1:18" x14ac:dyDescent="0.3">
      <c r="D272"/>
      <c r="E272" s="84" t="s">
        <v>230</v>
      </c>
      <c r="F272"/>
      <c r="R272" s="102">
        <v>13481175.713835165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23179999.166863333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579499.97917158331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724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2719000</v>
      </c>
      <c r="H10" s="10"/>
      <c r="I10" s="5"/>
      <c r="J10" s="5"/>
    </row>
    <row r="11" spans="1:10" x14ac:dyDescent="0.3">
      <c r="A11" s="5"/>
      <c r="B11" s="9" t="s">
        <v>725</v>
      </c>
      <c r="C11" s="9"/>
      <c r="D11" s="9"/>
      <c r="E11" s="9"/>
      <c r="F11" s="9"/>
      <c r="G11" s="65">
        <v>437000</v>
      </c>
      <c r="H11" s="10"/>
      <c r="I11" s="15"/>
      <c r="J11" s="5"/>
    </row>
    <row r="12" spans="1:10" x14ac:dyDescent="0.3">
      <c r="A12" s="5"/>
      <c r="B12" s="16" t="s">
        <v>726</v>
      </c>
      <c r="C12" s="9"/>
      <c r="D12" s="9"/>
      <c r="E12" s="9"/>
      <c r="F12" s="17" t="s">
        <v>8</v>
      </c>
      <c r="G12" s="18">
        <v>2282000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875000</v>
      </c>
      <c r="H15" s="10"/>
      <c r="I15" s="15"/>
      <c r="J15" s="5"/>
    </row>
    <row r="16" spans="1:10" x14ac:dyDescent="0.3">
      <c r="A16" s="5"/>
      <c r="B16" s="9" t="s">
        <v>725</v>
      </c>
      <c r="C16" s="9"/>
      <c r="D16" s="9"/>
      <c r="E16" s="9"/>
      <c r="F16" s="9"/>
      <c r="G16" s="65">
        <v>141000</v>
      </c>
      <c r="H16" s="10"/>
      <c r="I16" s="15"/>
      <c r="J16" s="5"/>
    </row>
    <row r="17" spans="1:10" x14ac:dyDescent="0.3">
      <c r="A17" s="5"/>
      <c r="B17" s="16" t="s">
        <v>726</v>
      </c>
      <c r="C17" s="9"/>
      <c r="D17" s="9"/>
      <c r="E17" s="9"/>
      <c r="F17" s="17" t="s">
        <v>10</v>
      </c>
      <c r="G17" s="18">
        <v>734000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1093000</v>
      </c>
      <c r="H20" s="10"/>
      <c r="I20" s="19"/>
      <c r="J20" s="5"/>
    </row>
    <row r="21" spans="1:10" x14ac:dyDescent="0.3">
      <c r="A21" s="5"/>
      <c r="B21" s="9" t="s">
        <v>727</v>
      </c>
      <c r="C21" s="9"/>
      <c r="D21" s="9"/>
      <c r="E21" s="9"/>
      <c r="F21" s="9"/>
      <c r="G21" s="65">
        <v>137000</v>
      </c>
      <c r="H21" s="10"/>
      <c r="I21" s="5"/>
      <c r="J21" s="5"/>
    </row>
    <row r="22" spans="1:10" x14ac:dyDescent="0.3">
      <c r="A22" s="5"/>
      <c r="B22" s="16" t="s">
        <v>728</v>
      </c>
      <c r="C22" s="9"/>
      <c r="D22" s="9"/>
      <c r="E22" s="9"/>
      <c r="F22" s="17" t="s">
        <v>15</v>
      </c>
      <c r="G22" s="18">
        <v>956000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1447000</v>
      </c>
      <c r="H25" s="21"/>
      <c r="I25" s="7"/>
      <c r="J25" s="7"/>
    </row>
    <row r="26" spans="1:10" x14ac:dyDescent="0.3">
      <c r="A26" s="9"/>
      <c r="B26" s="9" t="s">
        <v>729</v>
      </c>
      <c r="C26" s="9"/>
      <c r="D26" s="9"/>
      <c r="E26" s="9"/>
      <c r="F26" s="20"/>
      <c r="G26" s="67">
        <v>367000</v>
      </c>
      <c r="H26" s="10"/>
      <c r="I26" s="22"/>
      <c r="J26" s="22"/>
    </row>
    <row r="27" spans="1:10" ht="15" thickBot="1" x14ac:dyDescent="0.35">
      <c r="A27" s="9"/>
      <c r="B27" s="16" t="s">
        <v>730</v>
      </c>
      <c r="C27" s="8"/>
      <c r="D27" s="8"/>
      <c r="E27" s="8"/>
      <c r="F27" s="17" t="s">
        <v>20</v>
      </c>
      <c r="G27" s="68">
        <v>1080000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5052000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5052000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5052000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1082000</v>
      </c>
      <c r="H36" s="28" t="s">
        <v>29</v>
      </c>
      <c r="I36" s="45">
        <v>2255750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6134000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785.27125000000001</v>
      </c>
      <c r="H45" s="55"/>
      <c r="I45" s="55">
        <v>822.57655250000005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0</v>
      </c>
      <c r="H46" s="55"/>
      <c r="I46" s="55">
        <v>0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152.41249999999999</v>
      </c>
      <c r="H47" s="55"/>
      <c r="I47" s="55">
        <v>142.75749999999999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89000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44790.699498170579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7811.313606604087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2.5452311665608396E-3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2.4423754675554875E-3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2.4938033170581637E-3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1658" priority="18" stopIfTrue="1" operator="equal">
      <formula>0</formula>
    </cfRule>
  </conditionalFormatting>
  <conditionalFormatting sqref="G39">
    <cfRule type="expression" dxfId="1657" priority="19" stopIfTrue="1">
      <formula>#REF!&gt;($G$29)</formula>
    </cfRule>
    <cfRule type="cellIs" dxfId="1656" priority="20" stopIfTrue="1" operator="lessThanOrEqual">
      <formula>$G$29</formula>
    </cfRule>
  </conditionalFormatting>
  <conditionalFormatting sqref="G30">
    <cfRule type="expression" dxfId="1655" priority="15">
      <formula>G30=0</formula>
    </cfRule>
  </conditionalFormatting>
  <conditionalFormatting sqref="B30">
    <cfRule type="expression" dxfId="1654" priority="14">
      <formula>G30=0</formula>
    </cfRule>
  </conditionalFormatting>
  <conditionalFormatting sqref="B33">
    <cfRule type="expression" dxfId="1653" priority="11">
      <formula>G33=0</formula>
    </cfRule>
  </conditionalFormatting>
  <conditionalFormatting sqref="B34">
    <cfRule type="expression" dxfId="1652" priority="21">
      <formula>G34=0</formula>
    </cfRule>
  </conditionalFormatting>
  <conditionalFormatting sqref="G34">
    <cfRule type="expression" dxfId="1651" priority="12">
      <formula>G34=0</formula>
    </cfRule>
  </conditionalFormatting>
  <conditionalFormatting sqref="B35">
    <cfRule type="expression" dxfId="1650" priority="10">
      <formula>G33+G34=0</formula>
    </cfRule>
  </conditionalFormatting>
  <conditionalFormatting sqref="G35">
    <cfRule type="expression" dxfId="1649" priority="9">
      <formula>G33+G34=0</formula>
    </cfRule>
  </conditionalFormatting>
  <conditionalFormatting sqref="B31:G31">
    <cfRule type="expression" dxfId="1648" priority="16" stopIfTrue="1">
      <formula>$G$31&lt;=$G$29</formula>
    </cfRule>
    <cfRule type="expression" dxfId="1647" priority="17">
      <formula>$G$31&gt;$G$29</formula>
    </cfRule>
  </conditionalFormatting>
  <conditionalFormatting sqref="G33">
    <cfRule type="expression" dxfId="1646" priority="4" stopIfTrue="1">
      <formula>G33=0</formula>
    </cfRule>
    <cfRule type="expression" dxfId="1645" priority="13">
      <formula>G34=0</formula>
    </cfRule>
  </conditionalFormatting>
  <conditionalFormatting sqref="C30">
    <cfRule type="expression" dxfId="1644" priority="8">
      <formula>G30=0</formula>
    </cfRule>
  </conditionalFormatting>
  <conditionalFormatting sqref="D30">
    <cfRule type="expression" dxfId="1643" priority="7">
      <formula>G30=0</formula>
    </cfRule>
  </conditionalFormatting>
  <conditionalFormatting sqref="E30">
    <cfRule type="expression" dxfId="1642" priority="6">
      <formula>G30=0</formula>
    </cfRule>
  </conditionalFormatting>
  <conditionalFormatting sqref="F30">
    <cfRule type="expression" dxfId="1641" priority="5">
      <formula>G30=0</formula>
    </cfRule>
  </conditionalFormatting>
  <conditionalFormatting sqref="I36">
    <cfRule type="expression" dxfId="1640" priority="2">
      <formula>$G$36*1.05&gt;$I$36</formula>
    </cfRule>
    <cfRule type="expression" dxfId="1639" priority="3">
      <formula>$I$36&lt;($G$36*1.05)</formula>
    </cfRule>
  </conditionalFormatting>
  <conditionalFormatting sqref="G56:G58">
    <cfRule type="cellIs" dxfId="1638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  Lexington City&amp;C&amp;7Department of Education&amp;R&amp;7&amp;D</oddFoot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400</v>
      </c>
    </row>
    <row r="5" spans="1:20" x14ac:dyDescent="0.3">
      <c r="A5"/>
      <c r="D5" s="77" t="s">
        <v>723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623.42624999999998</v>
      </c>
      <c r="L12" s="92" t="s">
        <v>64</v>
      </c>
      <c r="M12" s="93">
        <v>20</v>
      </c>
      <c r="N12" s="94" t="s">
        <v>65</v>
      </c>
      <c r="O12" s="95">
        <v>31.171312499999999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502.87874999999997</v>
      </c>
      <c r="L13" s="92" t="s">
        <v>64</v>
      </c>
      <c r="M13" s="93">
        <v>25</v>
      </c>
      <c r="N13" s="94" t="s">
        <v>65</v>
      </c>
      <c r="O13" s="95">
        <v>20.11515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647.72986824999998</v>
      </c>
      <c r="L14" s="92" t="s">
        <v>64</v>
      </c>
      <c r="M14" s="93">
        <v>25</v>
      </c>
      <c r="N14" s="94" t="s">
        <v>65</v>
      </c>
      <c r="O14" s="95">
        <v>25.909194729999996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819.23023449999994</v>
      </c>
      <c r="L15" s="92" t="s">
        <v>64</v>
      </c>
      <c r="M15" s="95">
        <v>22.083333333333332</v>
      </c>
      <c r="N15" s="94" t="s">
        <v>65</v>
      </c>
      <c r="O15" s="95">
        <v>37.097218166037734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253.09818725</v>
      </c>
      <c r="L16" s="92" t="s">
        <v>64</v>
      </c>
      <c r="M16" s="95">
        <v>16.666666666666668</v>
      </c>
      <c r="N16" s="94" t="s">
        <v>65</v>
      </c>
      <c r="O16" s="95">
        <v>15.185891235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235.48624999999998</v>
      </c>
      <c r="L18" s="92" t="s">
        <v>64</v>
      </c>
      <c r="M18" s="93">
        <v>91</v>
      </c>
      <c r="N18" s="94" t="s">
        <v>65</v>
      </c>
      <c r="O18" s="95">
        <v>2.5877609890109889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141.17500000000001</v>
      </c>
      <c r="L19" s="92" t="s">
        <v>64</v>
      </c>
      <c r="M19" s="93">
        <v>58.5</v>
      </c>
      <c r="N19" s="94" t="s">
        <v>65</v>
      </c>
      <c r="O19" s="95">
        <v>2.4132478632478636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46.644999999999996</v>
      </c>
      <c r="L20" s="92" t="s">
        <v>64</v>
      </c>
      <c r="M20" s="93">
        <v>58.5</v>
      </c>
      <c r="N20" s="94" t="s">
        <v>65</v>
      </c>
      <c r="O20" s="95">
        <v>0.79735042735042727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91.534999999999997</v>
      </c>
      <c r="L21" s="92" t="s">
        <v>64</v>
      </c>
      <c r="M21" s="93">
        <v>16.5</v>
      </c>
      <c r="N21" s="94" t="s">
        <v>65</v>
      </c>
      <c r="O21" s="95">
        <v>5.5475757575757569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75.078749999999999</v>
      </c>
      <c r="L22" s="92" t="s">
        <v>64</v>
      </c>
      <c r="M22" s="93">
        <v>16.5</v>
      </c>
      <c r="N22" s="94" t="s">
        <v>65</v>
      </c>
      <c r="O22" s="95">
        <v>4.5502272727272723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</v>
      </c>
      <c r="L23" s="92" t="s">
        <v>64</v>
      </c>
      <c r="M23" s="93">
        <v>16.5</v>
      </c>
      <c r="N23" s="94" t="s">
        <v>65</v>
      </c>
      <c r="O23" s="95">
        <v>0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68.09375</v>
      </c>
      <c r="L24" s="92" t="s">
        <v>64</v>
      </c>
      <c r="M24" s="93">
        <v>8.5</v>
      </c>
      <c r="N24" s="94" t="s">
        <v>65</v>
      </c>
      <c r="O24" s="95">
        <v>8.0110294117647065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1.0699999999999998</v>
      </c>
      <c r="L25" s="92" t="s">
        <v>64</v>
      </c>
      <c r="M25" s="93">
        <v>8.5</v>
      </c>
      <c r="N25" s="94" t="s">
        <v>65</v>
      </c>
      <c r="O25" s="95">
        <v>0.12588235294117645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5.5074999999999994</v>
      </c>
      <c r="L27" s="92" t="s">
        <v>64</v>
      </c>
      <c r="M27" s="93">
        <v>8.5</v>
      </c>
      <c r="N27" s="94" t="s">
        <v>65</v>
      </c>
      <c r="O27" s="95">
        <v>0.64794117647058813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16</v>
      </c>
      <c r="L28" s="92" t="s">
        <v>64</v>
      </c>
      <c r="M28" s="72">
        <v>20</v>
      </c>
      <c r="N28" s="94" t="s">
        <v>65</v>
      </c>
      <c r="O28" s="95">
        <v>0.8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16</v>
      </c>
      <c r="L29" s="92" t="s">
        <v>64</v>
      </c>
      <c r="M29" s="72">
        <v>200</v>
      </c>
      <c r="N29" s="94" t="s">
        <v>65</v>
      </c>
      <c r="O29" s="95">
        <v>0.08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1126.3049999999998</v>
      </c>
      <c r="L31" s="92" t="s">
        <v>64</v>
      </c>
      <c r="M31" s="72">
        <v>525</v>
      </c>
      <c r="N31" s="94" t="s">
        <v>65</v>
      </c>
      <c r="O31" s="95">
        <v>2.145342857142857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1126.3049999999998</v>
      </c>
      <c r="L33" s="92" t="s">
        <v>64</v>
      </c>
      <c r="M33" s="72">
        <v>525</v>
      </c>
      <c r="N33" s="94" t="s">
        <v>65</v>
      </c>
      <c r="O33" s="95">
        <v>2.145342857142857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763.35874999999999</v>
      </c>
      <c r="L35" s="92" t="s">
        <v>64</v>
      </c>
      <c r="M35" s="72">
        <v>350</v>
      </c>
      <c r="N35" s="94" t="s">
        <v>65</v>
      </c>
      <c r="O35" s="95">
        <v>2.181025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362.94624999999996</v>
      </c>
      <c r="L36" s="92" t="s">
        <v>64</v>
      </c>
      <c r="M36" s="72">
        <v>265</v>
      </c>
      <c r="N36" s="94" t="s">
        <v>65</v>
      </c>
      <c r="O36" s="95">
        <v>1.3696084905660375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4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2.5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1126.3049999999998</v>
      </c>
      <c r="L41" s="92" t="s">
        <v>64</v>
      </c>
      <c r="M41" s="72">
        <v>500</v>
      </c>
      <c r="N41" s="92" t="s">
        <v>65</v>
      </c>
      <c r="O41" s="95">
        <v>2.2526099999999998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1720.0582899999997</v>
      </c>
      <c r="L42" s="92" t="s">
        <v>64</v>
      </c>
      <c r="M42" s="72">
        <v>350</v>
      </c>
      <c r="N42" s="92" t="s">
        <v>65</v>
      </c>
      <c r="O42" s="95">
        <v>4.9144522571428562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1.0571871054545454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3.9072645399999999</v>
      </c>
      <c r="Q45" s="97"/>
    </row>
    <row r="46" spans="1:21" x14ac:dyDescent="0.3">
      <c r="C46">
        <v>16</v>
      </c>
      <c r="G46" s="84"/>
      <c r="H46" s="84" t="s">
        <v>102</v>
      </c>
      <c r="K46" s="72">
        <v>664.59125000000006</v>
      </c>
      <c r="L46" s="92" t="s">
        <v>64</v>
      </c>
      <c r="M46" s="72">
        <v>750</v>
      </c>
      <c r="N46" s="94" t="s">
        <v>65</v>
      </c>
      <c r="O46" s="95">
        <v>0.8861216666666667</v>
      </c>
      <c r="Q46" s="97"/>
    </row>
    <row r="47" spans="1:21" x14ac:dyDescent="0.3">
      <c r="C47">
        <v>15</v>
      </c>
      <c r="G47" s="84"/>
      <c r="H47" s="84" t="s">
        <v>70</v>
      </c>
      <c r="K47" s="72">
        <v>253.09818725</v>
      </c>
      <c r="L47" s="92" t="s">
        <v>64</v>
      </c>
      <c r="M47" s="72">
        <v>1000</v>
      </c>
      <c r="N47" s="94" t="s">
        <v>65</v>
      </c>
      <c r="O47" s="95">
        <v>0.25309818725</v>
      </c>
      <c r="Q47" s="97"/>
    </row>
    <row r="48" spans="1:21" x14ac:dyDescent="0.3">
      <c r="C48">
        <v>19</v>
      </c>
      <c r="G48" s="84" t="s">
        <v>103</v>
      </c>
      <c r="H48" s="84"/>
      <c r="K48" s="72">
        <v>664.59125000000006</v>
      </c>
      <c r="L48" s="92" t="s">
        <v>64</v>
      </c>
      <c r="M48" s="72">
        <v>600</v>
      </c>
      <c r="N48" s="94" t="s">
        <v>65</v>
      </c>
      <c r="O48" s="95">
        <v>1.1076520833333334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6.5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1.5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1.4536322699999999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1.1629058159999999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194.37602501282575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9773809.665719917</v>
      </c>
      <c r="Q63" s="96" t="s">
        <v>118</v>
      </c>
      <c r="R63" s="102">
        <v>9773809.665719917</v>
      </c>
      <c r="S63" s="96" t="s">
        <v>119</v>
      </c>
      <c r="T63" s="103">
        <v>9773809.665719917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0.77004384609774057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7526261.9860182367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9773809.665719917</v>
      </c>
      <c r="Q69" s="96" t="s">
        <v>118</v>
      </c>
      <c r="R69" s="102">
        <v>9773809.665719917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1709439.3105344134</v>
      </c>
      <c r="P71" s="109"/>
      <c r="Q71" s="96" t="s">
        <v>118</v>
      </c>
      <c r="R71" s="112">
        <v>1709439.3105344134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194.37602501282575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1436991.685795926</v>
      </c>
      <c r="P75" s="115"/>
      <c r="Q75" s="96" t="s">
        <v>118</v>
      </c>
      <c r="R75" s="116">
        <v>1436991.685795926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3146430.9963303395</v>
      </c>
      <c r="S77" s="96" t="s">
        <v>119</v>
      </c>
      <c r="T77" s="103">
        <v>3146430.9963303395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0.77004384609774057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2422889.8258953607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2907.2645400000001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50283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50283</v>
      </c>
      <c r="P87" s="100"/>
      <c r="Q87" s="96" t="s">
        <v>118</v>
      </c>
      <c r="R87" s="102">
        <v>50283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8794.4966999999997</v>
      </c>
      <c r="Q89" s="96" t="s">
        <v>118</v>
      </c>
      <c r="R89" s="72">
        <v>8794.4966999999997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1126.3049999999998</v>
      </c>
      <c r="L93" s="92" t="s">
        <v>64</v>
      </c>
      <c r="M93" s="72">
        <v>75</v>
      </c>
      <c r="N93" s="94" t="s">
        <v>65</v>
      </c>
      <c r="O93" s="95">
        <v>15.017399999999999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144.24250000000001</v>
      </c>
      <c r="L95" s="92" t="s">
        <v>64</v>
      </c>
      <c r="M95" s="72">
        <v>60</v>
      </c>
      <c r="N95" s="94" t="s">
        <v>65</v>
      </c>
      <c r="O95" s="95">
        <v>2.4040416666666666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1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18.421441666666666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460536.04166666669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460536.04166666669</v>
      </c>
      <c r="P103"/>
      <c r="Q103" s="96" t="s">
        <v>118</v>
      </c>
      <c r="R103" s="102">
        <v>460536.04166666669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67330.369291666662</v>
      </c>
      <c r="P105"/>
      <c r="Q105" s="96" t="s">
        <v>118</v>
      </c>
      <c r="R105" s="102">
        <v>67330.369291666662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19.421441666666666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134007.71444269997</v>
      </c>
      <c r="P110" s="115"/>
      <c r="Q110" s="96" t="s">
        <v>118</v>
      </c>
      <c r="R110" s="126">
        <v>134007.71444269997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720951.62210103334</v>
      </c>
      <c r="S112" s="96" t="s">
        <v>119</v>
      </c>
      <c r="T112" s="124">
        <v>720951.62210103334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1357</v>
      </c>
      <c r="L116" s="94" t="s">
        <v>115</v>
      </c>
      <c r="M116" s="100">
        <v>968.25</v>
      </c>
      <c r="N116" s="94" t="s">
        <v>65</v>
      </c>
      <c r="O116" s="127">
        <v>1313915.25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2907.2645400000001</v>
      </c>
      <c r="L118" s="94" t="s">
        <v>115</v>
      </c>
      <c r="M118" s="100">
        <v>66</v>
      </c>
      <c r="N118" s="94" t="s">
        <v>65</v>
      </c>
      <c r="O118" s="127">
        <v>191879.45964000002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2907.2645400000001</v>
      </c>
      <c r="L120" s="94" t="s">
        <v>115</v>
      </c>
      <c r="M120" s="100">
        <v>3.75</v>
      </c>
      <c r="N120" s="94" t="s">
        <v>65</v>
      </c>
      <c r="O120" s="128">
        <v>10902.242025</v>
      </c>
      <c r="T120" s="110"/>
    </row>
    <row r="121" spans="1:20" x14ac:dyDescent="0.3">
      <c r="A121" s="72">
        <v>10</v>
      </c>
      <c r="G121" s="96" t="s">
        <v>153</v>
      </c>
      <c r="K121" s="72">
        <v>1720.0582899999997</v>
      </c>
      <c r="L121" s="94" t="s">
        <v>115</v>
      </c>
      <c r="M121" s="100">
        <v>36.25</v>
      </c>
      <c r="N121" s="94" t="s">
        <v>65</v>
      </c>
      <c r="O121" s="128">
        <v>62352.113012499991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2907.2645400000001</v>
      </c>
      <c r="L123" s="94" t="s">
        <v>115</v>
      </c>
      <c r="M123" s="100">
        <v>13.5</v>
      </c>
      <c r="N123" s="94" t="s">
        <v>65</v>
      </c>
      <c r="O123" s="128">
        <v>39248.07129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2907.2645400000001</v>
      </c>
      <c r="L125" s="94" t="s">
        <v>115</v>
      </c>
      <c r="M125" s="100">
        <v>81.25</v>
      </c>
      <c r="N125" s="94" t="s">
        <v>65</v>
      </c>
      <c r="O125" s="128">
        <v>236215.24387500001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2654.16635275</v>
      </c>
      <c r="L127" s="94" t="s">
        <v>115</v>
      </c>
      <c r="M127" s="100">
        <v>95</v>
      </c>
      <c r="N127" s="94" t="s">
        <v>65</v>
      </c>
      <c r="O127" s="128">
        <v>252145.80351125001</v>
      </c>
      <c r="T127" s="110"/>
    </row>
    <row r="128" spans="1:20" x14ac:dyDescent="0.3">
      <c r="F128" s="84"/>
      <c r="G128" s="72" t="s">
        <v>70</v>
      </c>
      <c r="K128" s="72">
        <v>253.09818725</v>
      </c>
      <c r="L128" s="94" t="s">
        <v>115</v>
      </c>
      <c r="M128" s="100">
        <v>157.75</v>
      </c>
      <c r="N128" s="94" t="s">
        <v>65</v>
      </c>
      <c r="O128" s="128">
        <v>39926.239038687498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664.59125000000006</v>
      </c>
      <c r="L129" s="94" t="s">
        <v>115</v>
      </c>
      <c r="M129" s="100">
        <v>36.5</v>
      </c>
      <c r="N129" s="94" t="s">
        <v>65</v>
      </c>
      <c r="O129" s="128">
        <v>24257.580625000002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2654.16635275</v>
      </c>
      <c r="L131" s="94" t="s">
        <v>115</v>
      </c>
      <c r="M131" s="100">
        <v>83</v>
      </c>
      <c r="N131" s="94" t="s">
        <v>65</v>
      </c>
      <c r="O131" s="128">
        <v>220295.80727824999</v>
      </c>
      <c r="T131" s="110"/>
    </row>
    <row r="132" spans="1:20" x14ac:dyDescent="0.3">
      <c r="F132" s="84"/>
      <c r="G132" s="72" t="s">
        <v>70</v>
      </c>
      <c r="K132" s="72">
        <v>253.09818725</v>
      </c>
      <c r="L132" s="94" t="s">
        <v>115</v>
      </c>
      <c r="M132" s="100">
        <v>126</v>
      </c>
      <c r="N132" s="94" t="s">
        <v>65</v>
      </c>
      <c r="O132" s="128">
        <v>31890.3715935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664.59125000000006</v>
      </c>
      <c r="L133" s="94" t="s">
        <v>115</v>
      </c>
      <c r="M133" s="100">
        <v>17.25</v>
      </c>
      <c r="N133" s="94" t="s">
        <v>65</v>
      </c>
      <c r="O133" s="128">
        <v>11464.199062500002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2654.16635275</v>
      </c>
      <c r="L135" s="94" t="s">
        <v>115</v>
      </c>
      <c r="M135" s="100">
        <v>16</v>
      </c>
      <c r="N135" s="94" t="s">
        <v>65</v>
      </c>
      <c r="O135" s="128">
        <v>42466.661644</v>
      </c>
      <c r="T135" s="110"/>
    </row>
    <row r="136" spans="1:20" x14ac:dyDescent="0.3">
      <c r="F136" s="84"/>
      <c r="G136" s="72" t="s">
        <v>70</v>
      </c>
      <c r="K136" s="72">
        <v>253.09818725</v>
      </c>
      <c r="L136" s="94" t="s">
        <v>115</v>
      </c>
      <c r="M136" s="100">
        <v>50.5</v>
      </c>
      <c r="N136" s="94" t="s">
        <v>65</v>
      </c>
      <c r="O136" s="128">
        <v>12781.458456124999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664.59125000000006</v>
      </c>
      <c r="L137" s="94" t="s">
        <v>115</v>
      </c>
      <c r="M137" s="100">
        <v>17.25</v>
      </c>
      <c r="N137" s="94" t="s">
        <v>65</v>
      </c>
      <c r="O137" s="128">
        <v>11464.199062500002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342.82204000000002</v>
      </c>
      <c r="L139" s="94" t="s">
        <v>115</v>
      </c>
      <c r="M139" s="100">
        <v>87.35</v>
      </c>
      <c r="N139" s="94" t="s">
        <v>65</v>
      </c>
      <c r="O139" s="128">
        <v>29945.505194000001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63.274546812499999</v>
      </c>
      <c r="L140" s="94" t="s">
        <v>115</v>
      </c>
      <c r="M140" s="100">
        <v>18.96</v>
      </c>
      <c r="N140" s="94" t="s">
        <v>65</v>
      </c>
      <c r="O140" s="128">
        <v>1199.6854075650001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2907.2645400000001</v>
      </c>
      <c r="L144" s="94" t="s">
        <v>115</v>
      </c>
      <c r="M144" s="100">
        <v>41.990597747498747</v>
      </c>
      <c r="N144" s="94" t="s">
        <v>65</v>
      </c>
      <c r="O144" s="129">
        <v>122077.77584470698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2654427.6665605851</v>
      </c>
      <c r="Q146" s="96" t="s">
        <v>168</v>
      </c>
      <c r="R146"/>
      <c r="T146" s="126">
        <v>2654427.6665605851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3375379.2886616187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0.83105672362463912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2805131.6526255896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0.65622579646921209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79009.585894893142</v>
      </c>
      <c r="Q157" s="96" t="s">
        <v>118</v>
      </c>
      <c r="R157" s="102">
        <v>79009.585894893142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13818.77657301681</v>
      </c>
      <c r="P159" s="109"/>
      <c r="Q159" s="96" t="s">
        <v>118</v>
      </c>
      <c r="R159" s="134">
        <v>13818.77657301681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2907.2645400000001</v>
      </c>
      <c r="L161" s="92" t="s">
        <v>64</v>
      </c>
      <c r="M161" s="72">
        <v>6400</v>
      </c>
      <c r="N161" s="94"/>
      <c r="O161" s="135">
        <v>1.454260084375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73124.559822628129</v>
      </c>
      <c r="P164" s="109"/>
      <c r="Q164" s="96" t="s">
        <v>118</v>
      </c>
      <c r="R164" s="102">
        <v>73124.559822628129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12789.485512977661</v>
      </c>
      <c r="P166" s="109"/>
      <c r="Q166" s="96" t="s">
        <v>118</v>
      </c>
      <c r="R166" s="134">
        <v>12789.485512977661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2.110485880844212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21843.490877991739</v>
      </c>
      <c r="P170" s="115"/>
      <c r="Q170" s="96" t="s">
        <v>118</v>
      </c>
      <c r="R170" s="134">
        <v>21843.490877991739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3.9072645399999999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175826.90429999999</v>
      </c>
      <c r="Q176" s="96" t="s">
        <v>118</v>
      </c>
      <c r="R176" s="124">
        <v>175826.90429999999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25705.893408659998</v>
      </c>
      <c r="P178" s="109"/>
      <c r="Q178" s="96" t="s">
        <v>118</v>
      </c>
      <c r="R178" s="134">
        <v>25705.893408659998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8.4432904533333328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297203.82395733334</v>
      </c>
      <c r="Q184" s="96" t="s">
        <v>118</v>
      </c>
      <c r="R184" s="124">
        <v>297203.82395733334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43451.199062562133</v>
      </c>
      <c r="P186" s="109"/>
      <c r="Q186" s="96" t="s">
        <v>118</v>
      </c>
      <c r="R186" s="134">
        <v>43451.199062562133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339712.85518222023</v>
      </c>
      <c r="L189" s="92" t="s">
        <v>64</v>
      </c>
      <c r="M189" s="72">
        <v>22376</v>
      </c>
      <c r="N189" s="94" t="s">
        <v>65</v>
      </c>
      <c r="O189" s="137">
        <v>15.18201891232661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408396.30874158582</v>
      </c>
      <c r="Q192" s="96" t="s">
        <v>118</v>
      </c>
      <c r="R192" s="124">
        <v>408396.30874158582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59707.540338019848</v>
      </c>
      <c r="P194" s="109"/>
      <c r="Q194" s="96" t="s">
        <v>118</v>
      </c>
      <c r="R194" s="134">
        <v>59707.540338019848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27.532573905659945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189974.42955816674</v>
      </c>
      <c r="P198" s="115"/>
      <c r="Q198" s="96" t="s">
        <v>118</v>
      </c>
      <c r="R198" s="126">
        <v>189974.42955816674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1400851.9980478354</v>
      </c>
      <c r="S200" s="96" t="s">
        <v>119</v>
      </c>
      <c r="T200" s="102">
        <v>1400851.9980478354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2907.2645400000001</v>
      </c>
      <c r="L206" s="94" t="s">
        <v>115</v>
      </c>
      <c r="M206" s="100">
        <v>26.5</v>
      </c>
      <c r="N206" s="94" t="s">
        <v>65</v>
      </c>
      <c r="O206" s="120">
        <v>77042.510309999998</v>
      </c>
      <c r="Q206" s="96" t="s">
        <v>118</v>
      </c>
      <c r="R206" s="72">
        <v>77042.510309999998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1310916.2030895599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339712.85518222023</v>
      </c>
      <c r="L210" s="94" t="s">
        <v>115</v>
      </c>
      <c r="M210" s="100">
        <v>3.76</v>
      </c>
      <c r="N210" s="94" t="s">
        <v>65</v>
      </c>
      <c r="O210" s="128">
        <v>1277320.335485148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589912.29139030201</v>
      </c>
    </row>
    <row r="214" spans="1:18" x14ac:dyDescent="0.3">
      <c r="G214"/>
      <c r="H214" s="72" t="s">
        <v>193</v>
      </c>
      <c r="I214"/>
      <c r="O214" s="119">
        <v>766392.20129108883</v>
      </c>
    </row>
    <row r="215" spans="1:18" x14ac:dyDescent="0.3">
      <c r="G215"/>
      <c r="H215" s="72" t="s">
        <v>194</v>
      </c>
      <c r="I215"/>
      <c r="O215" s="100">
        <v>1356304.4926813908</v>
      </c>
      <c r="Q215" s="96" t="s">
        <v>118</v>
      </c>
      <c r="R215" s="72">
        <v>1356304.4926813908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1356304.4926813908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198291.71683001934</v>
      </c>
      <c r="Q221" s="96" t="s">
        <v>118</v>
      </c>
      <c r="R221" s="124">
        <v>198291.71683001934</v>
      </c>
    </row>
    <row r="222" spans="1:18" ht="3.9" customHeight="1" x14ac:dyDescent="0.3"/>
    <row r="223" spans="1:18" x14ac:dyDescent="0.3">
      <c r="H223" s="72" t="s">
        <v>197</v>
      </c>
      <c r="O223" s="100">
        <v>1356304.4926813908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286575.35788905458</v>
      </c>
      <c r="Q225" s="96" t="s">
        <v>118</v>
      </c>
      <c r="R225" s="124">
        <v>286575.35788905458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721003.91169925802</v>
      </c>
      <c r="Q228" s="97"/>
    </row>
    <row r="229" spans="1:22" x14ac:dyDescent="0.3">
      <c r="H229" s="72" t="s">
        <v>204</v>
      </c>
      <c r="I229"/>
      <c r="O229" s="119">
        <v>510928.13419405924</v>
      </c>
      <c r="Q229" s="97"/>
    </row>
    <row r="230" spans="1:22" x14ac:dyDescent="0.3">
      <c r="H230" s="72" t="s">
        <v>205</v>
      </c>
      <c r="I230"/>
      <c r="O230" s="100">
        <v>1231932.0458933173</v>
      </c>
      <c r="Q230" s="96" t="s">
        <v>118</v>
      </c>
      <c r="R230" s="72">
        <v>1231932.0458933173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2561775.8410698855</v>
      </c>
      <c r="Q233" s="96" t="s">
        <v>118</v>
      </c>
      <c r="R233" s="143">
        <v>2561775.8410698855</v>
      </c>
    </row>
    <row r="234" spans="1:22" ht="6.75" customHeight="1" x14ac:dyDescent="0.3"/>
    <row r="235" spans="1:22" x14ac:dyDescent="0.3">
      <c r="E235" s="84" t="s">
        <v>208</v>
      </c>
      <c r="R235" s="102">
        <v>5711921.9646736681</v>
      </c>
      <c r="S235" s="96" t="s">
        <v>119</v>
      </c>
      <c r="T235" s="144">
        <v>5711921.9646736681</v>
      </c>
    </row>
    <row r="237" spans="1:22" x14ac:dyDescent="0.3">
      <c r="D237" s="84" t="s">
        <v>209</v>
      </c>
      <c r="T237" s="102">
        <v>7112773.9627215033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0.64115321950755511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4560377.9258284029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17314661.39036759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779.6916974620359</v>
      </c>
      <c r="L256" s="94" t="s">
        <v>115</v>
      </c>
      <c r="M256" s="72">
        <v>100</v>
      </c>
      <c r="N256" s="94" t="s">
        <v>65</v>
      </c>
      <c r="O256" s="95">
        <v>77969.169746203595</v>
      </c>
    </row>
    <row r="257" spans="1:18" x14ac:dyDescent="0.3">
      <c r="A257" s="72">
        <v>3</v>
      </c>
      <c r="D257"/>
      <c r="I257" s="96" t="s">
        <v>221</v>
      </c>
      <c r="K257" s="72">
        <v>742.03920469593311</v>
      </c>
      <c r="L257" s="94" t="s">
        <v>115</v>
      </c>
      <c r="M257" s="72">
        <v>110</v>
      </c>
      <c r="N257" s="94" t="s">
        <v>65</v>
      </c>
      <c r="O257" s="95">
        <v>81624.312516552644</v>
      </c>
    </row>
    <row r="258" spans="1:18" x14ac:dyDescent="0.3">
      <c r="A258" s="72">
        <v>4</v>
      </c>
      <c r="D258"/>
      <c r="I258" s="96" t="s">
        <v>94</v>
      </c>
      <c r="K258" s="72">
        <v>1385.5336378420309</v>
      </c>
      <c r="L258" s="94" t="s">
        <v>115</v>
      </c>
      <c r="M258" s="72">
        <v>130</v>
      </c>
      <c r="N258" s="94" t="s">
        <v>65</v>
      </c>
      <c r="O258" s="119">
        <v>180119.37291946402</v>
      </c>
    </row>
    <row r="259" spans="1:18" x14ac:dyDescent="0.3">
      <c r="D259"/>
      <c r="E259" s="84" t="s">
        <v>222</v>
      </c>
      <c r="O259" s="128">
        <v>339712.85518222023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77969.169746203595</v>
      </c>
      <c r="L262" s="94" t="s">
        <v>115</v>
      </c>
      <c r="M262" s="100">
        <v>139.41</v>
      </c>
      <c r="N262" s="94" t="s">
        <v>65</v>
      </c>
      <c r="O262" s="95">
        <v>10869681.954318242</v>
      </c>
    </row>
    <row r="263" spans="1:18" x14ac:dyDescent="0.3">
      <c r="D263"/>
      <c r="I263" s="96" t="s">
        <v>225</v>
      </c>
      <c r="K263" s="72">
        <v>81624.312516552644</v>
      </c>
      <c r="L263" s="94" t="s">
        <v>115</v>
      </c>
      <c r="M263" s="100">
        <v>141.97</v>
      </c>
      <c r="N263" s="94" t="s">
        <v>65</v>
      </c>
      <c r="O263" s="95">
        <v>11588203.647974979</v>
      </c>
    </row>
    <row r="264" spans="1:18" x14ac:dyDescent="0.3">
      <c r="D264"/>
      <c r="I264" s="96" t="s">
        <v>226</v>
      </c>
      <c r="K264" s="72">
        <v>180119.37291946402</v>
      </c>
      <c r="L264" s="94" t="s">
        <v>115</v>
      </c>
      <c r="M264" s="100">
        <v>158.11000000000001</v>
      </c>
      <c r="N264" s="94" t="s">
        <v>65</v>
      </c>
      <c r="O264" s="119">
        <v>28478674.05229646</v>
      </c>
    </row>
    <row r="265" spans="1:18" x14ac:dyDescent="0.3">
      <c r="D265"/>
      <c r="E265"/>
      <c r="F265" s="84" t="s">
        <v>227</v>
      </c>
      <c r="O265" s="128">
        <v>50936559.654589683</v>
      </c>
      <c r="Q265" s="96" t="s">
        <v>118</v>
      </c>
      <c r="R265" s="102">
        <v>50936559.654589683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5093655.9654589687</v>
      </c>
      <c r="Q267" s="96" t="s">
        <v>118</v>
      </c>
      <c r="R267" s="72">
        <v>5093655.9654589687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50936559.654589683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3565559.1758212782</v>
      </c>
      <c r="Q271" s="96" t="s">
        <v>118</v>
      </c>
      <c r="R271" s="143">
        <v>3565559.1758212782</v>
      </c>
    </row>
    <row r="272" spans="1:18" x14ac:dyDescent="0.3">
      <c r="D272"/>
      <c r="E272" s="84" t="s">
        <v>230</v>
      </c>
      <c r="F272"/>
      <c r="R272" s="102">
        <v>59595774.795869932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102471033.64279541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2561775.8410698855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722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9774000</v>
      </c>
      <c r="H10" s="10"/>
      <c r="I10" s="5"/>
      <c r="J10" s="5"/>
    </row>
    <row r="11" spans="1:10" x14ac:dyDescent="0.3">
      <c r="A11" s="5"/>
      <c r="B11" s="9" t="s">
        <v>717</v>
      </c>
      <c r="C11" s="9"/>
      <c r="D11" s="9"/>
      <c r="E11" s="9"/>
      <c r="F11" s="9"/>
      <c r="G11" s="65">
        <v>2248000</v>
      </c>
      <c r="H11" s="10"/>
      <c r="I11" s="15"/>
      <c r="J11" s="5"/>
    </row>
    <row r="12" spans="1:10" x14ac:dyDescent="0.3">
      <c r="A12" s="5"/>
      <c r="B12" s="16" t="s">
        <v>718</v>
      </c>
      <c r="C12" s="9"/>
      <c r="D12" s="9"/>
      <c r="E12" s="9"/>
      <c r="F12" s="17" t="s">
        <v>8</v>
      </c>
      <c r="G12" s="18">
        <v>7526000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3146000</v>
      </c>
      <c r="H15" s="10"/>
      <c r="I15" s="15"/>
      <c r="J15" s="5"/>
    </row>
    <row r="16" spans="1:10" x14ac:dyDescent="0.3">
      <c r="A16" s="5"/>
      <c r="B16" s="9" t="s">
        <v>717</v>
      </c>
      <c r="C16" s="9"/>
      <c r="D16" s="9"/>
      <c r="E16" s="9"/>
      <c r="F16" s="9"/>
      <c r="G16" s="65">
        <v>723000</v>
      </c>
      <c r="H16" s="10"/>
      <c r="I16" s="15"/>
      <c r="J16" s="5"/>
    </row>
    <row r="17" spans="1:10" x14ac:dyDescent="0.3">
      <c r="A17" s="5"/>
      <c r="B17" s="16" t="s">
        <v>718</v>
      </c>
      <c r="C17" s="9"/>
      <c r="D17" s="9"/>
      <c r="E17" s="9"/>
      <c r="F17" s="17" t="s">
        <v>10</v>
      </c>
      <c r="G17" s="18">
        <v>2423000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3375000</v>
      </c>
      <c r="H20" s="10"/>
      <c r="I20" s="19"/>
      <c r="J20" s="5"/>
    </row>
    <row r="21" spans="1:10" x14ac:dyDescent="0.3">
      <c r="A21" s="5"/>
      <c r="B21" s="9" t="s">
        <v>267</v>
      </c>
      <c r="C21" s="9"/>
      <c r="D21" s="9"/>
      <c r="E21" s="9"/>
      <c r="F21" s="9"/>
      <c r="G21" s="65">
        <v>570000</v>
      </c>
      <c r="H21" s="10"/>
      <c r="I21" s="5"/>
      <c r="J21" s="5"/>
    </row>
    <row r="22" spans="1:10" x14ac:dyDescent="0.3">
      <c r="A22" s="5"/>
      <c r="B22" s="16" t="s">
        <v>268</v>
      </c>
      <c r="C22" s="9"/>
      <c r="D22" s="9"/>
      <c r="E22" s="9"/>
      <c r="F22" s="17" t="s">
        <v>15</v>
      </c>
      <c r="G22" s="18">
        <v>2805000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7113000</v>
      </c>
      <c r="H25" s="21"/>
      <c r="I25" s="7"/>
      <c r="J25" s="7"/>
    </row>
    <row r="26" spans="1:10" x14ac:dyDescent="0.3">
      <c r="A26" s="9"/>
      <c r="B26" s="9" t="s">
        <v>719</v>
      </c>
      <c r="C26" s="9"/>
      <c r="D26" s="9"/>
      <c r="E26" s="9"/>
      <c r="F26" s="20"/>
      <c r="G26" s="67">
        <v>2552000</v>
      </c>
      <c r="H26" s="10"/>
      <c r="I26" s="22"/>
      <c r="J26" s="22"/>
    </row>
    <row r="27" spans="1:10" ht="15" thickBot="1" x14ac:dyDescent="0.35">
      <c r="A27" s="9"/>
      <c r="B27" s="16" t="s">
        <v>720</v>
      </c>
      <c r="C27" s="8"/>
      <c r="D27" s="8"/>
      <c r="E27" s="8"/>
      <c r="F27" s="17" t="s">
        <v>20</v>
      </c>
      <c r="G27" s="68">
        <v>4561000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17315000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17315000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17315000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6093000</v>
      </c>
      <c r="H36" s="28" t="s">
        <v>29</v>
      </c>
      <c r="I36" s="45">
        <v>11204061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23408000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2907.2645400000001</v>
      </c>
      <c r="H45" s="55"/>
      <c r="I45" s="55">
        <v>2918.5024075000001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253.09818725</v>
      </c>
      <c r="H46" s="55"/>
      <c r="I46" s="55">
        <v>261.86190749999997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664.59125000000006</v>
      </c>
      <c r="H47" s="55"/>
      <c r="I47" s="55">
        <v>624.57374000000004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292000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48873.970537077235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8051.5548818959551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3.5016111225631345E-3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3.5399313191760524E-3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3.5207712208695932E-3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1637" priority="18" stopIfTrue="1" operator="equal">
      <formula>0</formula>
    </cfRule>
  </conditionalFormatting>
  <conditionalFormatting sqref="G39">
    <cfRule type="expression" dxfId="1636" priority="19" stopIfTrue="1">
      <formula>#REF!&gt;($G$29)</formula>
    </cfRule>
    <cfRule type="cellIs" dxfId="1635" priority="20" stopIfTrue="1" operator="lessThanOrEqual">
      <formula>$G$29</formula>
    </cfRule>
  </conditionalFormatting>
  <conditionalFormatting sqref="G30">
    <cfRule type="expression" dxfId="1634" priority="15">
      <formula>G30=0</formula>
    </cfRule>
  </conditionalFormatting>
  <conditionalFormatting sqref="B30">
    <cfRule type="expression" dxfId="1633" priority="14">
      <formula>G30=0</formula>
    </cfRule>
  </conditionalFormatting>
  <conditionalFormatting sqref="B33">
    <cfRule type="expression" dxfId="1632" priority="11">
      <formula>G33=0</formula>
    </cfRule>
  </conditionalFormatting>
  <conditionalFormatting sqref="B34">
    <cfRule type="expression" dxfId="1631" priority="21">
      <formula>G34=0</formula>
    </cfRule>
  </conditionalFormatting>
  <conditionalFormatting sqref="G34">
    <cfRule type="expression" dxfId="1630" priority="12">
      <formula>G34=0</formula>
    </cfRule>
  </conditionalFormatting>
  <conditionalFormatting sqref="B35">
    <cfRule type="expression" dxfId="1629" priority="10">
      <formula>G33+G34=0</formula>
    </cfRule>
  </conditionalFormatting>
  <conditionalFormatting sqref="G35">
    <cfRule type="expression" dxfId="1628" priority="9">
      <formula>G33+G34=0</formula>
    </cfRule>
  </conditionalFormatting>
  <conditionalFormatting sqref="B31:G31">
    <cfRule type="expression" dxfId="1627" priority="16" stopIfTrue="1">
      <formula>$G$31&lt;=$G$29</formula>
    </cfRule>
    <cfRule type="expression" dxfId="1626" priority="17">
      <formula>$G$31&gt;$G$29</formula>
    </cfRule>
  </conditionalFormatting>
  <conditionalFormatting sqref="G33">
    <cfRule type="expression" dxfId="1625" priority="4" stopIfTrue="1">
      <formula>G33=0</formula>
    </cfRule>
    <cfRule type="expression" dxfId="1624" priority="13">
      <formula>G34=0</formula>
    </cfRule>
  </conditionalFormatting>
  <conditionalFormatting sqref="C30">
    <cfRule type="expression" dxfId="1623" priority="8">
      <formula>G30=0</formula>
    </cfRule>
  </conditionalFormatting>
  <conditionalFormatting sqref="D30">
    <cfRule type="expression" dxfId="1622" priority="7">
      <formula>G30=0</formula>
    </cfRule>
  </conditionalFormatting>
  <conditionalFormatting sqref="E30">
    <cfRule type="expression" dxfId="1621" priority="6">
      <formula>G30=0</formula>
    </cfRule>
  </conditionalFormatting>
  <conditionalFormatting sqref="F30">
    <cfRule type="expression" dxfId="1620" priority="5">
      <formula>G30=0</formula>
    </cfRule>
  </conditionalFormatting>
  <conditionalFormatting sqref="I36">
    <cfRule type="expression" dxfId="1619" priority="2">
      <formula>$G$36*1.05&gt;$I$36</formula>
    </cfRule>
    <cfRule type="expression" dxfId="1618" priority="3">
      <formula>$I$36&lt;($G$36*1.05)</formula>
    </cfRule>
  </conditionalFormatting>
  <conditionalFormatting sqref="G56:G58">
    <cfRule type="cellIs" dxfId="1617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Henry County&amp;C&amp;7Department of Education&amp;R&amp;7&amp;D</oddFoot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401</v>
      </c>
    </row>
    <row r="5" spans="1:20" x14ac:dyDescent="0.3">
      <c r="A5"/>
      <c r="D5" s="77" t="s">
        <v>721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655.19624999999996</v>
      </c>
      <c r="L12" s="92" t="s">
        <v>64</v>
      </c>
      <c r="M12" s="93">
        <v>20</v>
      </c>
      <c r="N12" s="94" t="s">
        <v>65</v>
      </c>
      <c r="O12" s="95">
        <v>32.759812499999995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480.49250000000001</v>
      </c>
      <c r="L13" s="92" t="s">
        <v>64</v>
      </c>
      <c r="M13" s="93">
        <v>25</v>
      </c>
      <c r="N13" s="94" t="s">
        <v>65</v>
      </c>
      <c r="O13" s="95">
        <v>19.219700000000003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357.27749999999997</v>
      </c>
      <c r="L14" s="92" t="s">
        <v>64</v>
      </c>
      <c r="M14" s="93">
        <v>25</v>
      </c>
      <c r="N14" s="94" t="s">
        <v>65</v>
      </c>
      <c r="O14" s="95">
        <v>14.2911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0</v>
      </c>
      <c r="L15" s="92" t="s">
        <v>64</v>
      </c>
      <c r="M15" s="95">
        <v>22.083333333333332</v>
      </c>
      <c r="N15" s="94" t="s">
        <v>65</v>
      </c>
      <c r="O15" s="95">
        <v>0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0</v>
      </c>
      <c r="L16" s="92" t="s">
        <v>64</v>
      </c>
      <c r="M16" s="95">
        <v>16.666666666666668</v>
      </c>
      <c r="N16" s="94" t="s">
        <v>65</v>
      </c>
      <c r="O16" s="95">
        <v>0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85.347499999999997</v>
      </c>
      <c r="L18" s="92" t="s">
        <v>64</v>
      </c>
      <c r="M18" s="93">
        <v>91</v>
      </c>
      <c r="N18" s="94" t="s">
        <v>65</v>
      </c>
      <c r="O18" s="95">
        <v>0.93788461538461532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214.57249999999999</v>
      </c>
      <c r="L19" s="92" t="s">
        <v>64</v>
      </c>
      <c r="M19" s="93">
        <v>58.5</v>
      </c>
      <c r="N19" s="94" t="s">
        <v>65</v>
      </c>
      <c r="O19" s="95">
        <v>3.6679059829059826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45.795000000000002</v>
      </c>
      <c r="L20" s="92" t="s">
        <v>64</v>
      </c>
      <c r="M20" s="93">
        <v>58.5</v>
      </c>
      <c r="N20" s="94" t="s">
        <v>65</v>
      </c>
      <c r="O20" s="95">
        <v>0.7828205128205129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24.545000000000002</v>
      </c>
      <c r="L21" s="92" t="s">
        <v>64</v>
      </c>
      <c r="M21" s="93">
        <v>16.5</v>
      </c>
      <c r="N21" s="94" t="s">
        <v>65</v>
      </c>
      <c r="O21" s="95">
        <v>1.4875757575757578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17.596249999999998</v>
      </c>
      <c r="L22" s="92" t="s">
        <v>64</v>
      </c>
      <c r="M22" s="93">
        <v>16.5</v>
      </c>
      <c r="N22" s="94" t="s">
        <v>65</v>
      </c>
      <c r="O22" s="95">
        <v>1.0664393939393939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1.7262500000000001</v>
      </c>
      <c r="L23" s="92" t="s">
        <v>64</v>
      </c>
      <c r="M23" s="93">
        <v>16.5</v>
      </c>
      <c r="N23" s="94" t="s">
        <v>65</v>
      </c>
      <c r="O23" s="95">
        <v>0.10462121212121213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26.368750000000002</v>
      </c>
      <c r="L24" s="92" t="s">
        <v>64</v>
      </c>
      <c r="M24" s="93">
        <v>8.5</v>
      </c>
      <c r="N24" s="94" t="s">
        <v>65</v>
      </c>
      <c r="O24" s="95">
        <v>3.1022058823529415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3.7374999999999998</v>
      </c>
      <c r="L25" s="92" t="s">
        <v>64</v>
      </c>
      <c r="M25" s="93">
        <v>8.5</v>
      </c>
      <c r="N25" s="94" t="s">
        <v>65</v>
      </c>
      <c r="O25" s="95">
        <v>0.43970588235294117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0.99999999999999989</v>
      </c>
      <c r="L27" s="92" t="s">
        <v>64</v>
      </c>
      <c r="M27" s="93">
        <v>8.5</v>
      </c>
      <c r="N27" s="94" t="s">
        <v>65</v>
      </c>
      <c r="O27" s="95">
        <v>0.1176470588235294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25</v>
      </c>
      <c r="L28" s="92" t="s">
        <v>64</v>
      </c>
      <c r="M28" s="72">
        <v>20</v>
      </c>
      <c r="N28" s="94" t="s">
        <v>65</v>
      </c>
      <c r="O28" s="95">
        <v>1.25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25</v>
      </c>
      <c r="L29" s="92" t="s">
        <v>64</v>
      </c>
      <c r="M29" s="72">
        <v>200</v>
      </c>
      <c r="N29" s="94" t="s">
        <v>65</v>
      </c>
      <c r="O29" s="95">
        <v>0.125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1135.68875</v>
      </c>
      <c r="L31" s="92" t="s">
        <v>64</v>
      </c>
      <c r="M31" s="72">
        <v>525</v>
      </c>
      <c r="N31" s="94" t="s">
        <v>65</v>
      </c>
      <c r="O31" s="95">
        <v>2.1632166666666666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1135.68875</v>
      </c>
      <c r="L33" s="92" t="s">
        <v>64</v>
      </c>
      <c r="M33" s="72">
        <v>525</v>
      </c>
      <c r="N33" s="94" t="s">
        <v>65</v>
      </c>
      <c r="O33" s="95">
        <v>2.1632166666666666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810.99</v>
      </c>
      <c r="L35" s="92" t="s">
        <v>64</v>
      </c>
      <c r="M35" s="72">
        <v>350</v>
      </c>
      <c r="N35" s="94" t="s">
        <v>65</v>
      </c>
      <c r="O35" s="95">
        <v>2.3171142857142857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324.69875000000002</v>
      </c>
      <c r="L36" s="92" t="s">
        <v>64</v>
      </c>
      <c r="M36" s="72">
        <v>265</v>
      </c>
      <c r="N36" s="94" t="s">
        <v>65</v>
      </c>
      <c r="O36" s="95">
        <v>1.2252783018867925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3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0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1135.68875</v>
      </c>
      <c r="L41" s="92" t="s">
        <v>64</v>
      </c>
      <c r="M41" s="72">
        <v>500</v>
      </c>
      <c r="N41" s="92" t="s">
        <v>65</v>
      </c>
      <c r="O41" s="95">
        <v>2.2713775000000003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357.27749999999997</v>
      </c>
      <c r="L42" s="92" t="s">
        <v>64</v>
      </c>
      <c r="M42" s="72">
        <v>350</v>
      </c>
      <c r="N42" s="92" t="s">
        <v>65</v>
      </c>
      <c r="O42" s="95">
        <v>1.0207928571428571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3</v>
      </c>
      <c r="Q45" s="97"/>
    </row>
    <row r="46" spans="1:21" x14ac:dyDescent="0.3">
      <c r="C46">
        <v>16</v>
      </c>
      <c r="G46" s="84"/>
      <c r="H46" s="84" t="s">
        <v>102</v>
      </c>
      <c r="K46" s="72">
        <v>420.68874999999997</v>
      </c>
      <c r="L46" s="92" t="s">
        <v>64</v>
      </c>
      <c r="M46" s="72">
        <v>750</v>
      </c>
      <c r="N46" s="94" t="s">
        <v>65</v>
      </c>
      <c r="O46" s="95">
        <v>0.5609183333333333</v>
      </c>
      <c r="Q46" s="97"/>
    </row>
    <row r="47" spans="1:21" x14ac:dyDescent="0.3">
      <c r="C47">
        <v>15</v>
      </c>
      <c r="G47" s="84"/>
      <c r="H47" s="84" t="s">
        <v>70</v>
      </c>
      <c r="K47" s="72">
        <v>0</v>
      </c>
      <c r="L47" s="92" t="s">
        <v>64</v>
      </c>
      <c r="M47" s="72">
        <v>1000</v>
      </c>
      <c r="N47" s="94" t="s">
        <v>65</v>
      </c>
      <c r="O47" s="95">
        <v>0</v>
      </c>
      <c r="Q47" s="97"/>
    </row>
    <row r="48" spans="1:21" x14ac:dyDescent="0.3">
      <c r="C48">
        <v>19</v>
      </c>
      <c r="G48" s="84" t="s">
        <v>103</v>
      </c>
      <c r="H48" s="84"/>
      <c r="K48" s="72">
        <v>420.68874999999997</v>
      </c>
      <c r="L48" s="92" t="s">
        <v>64</v>
      </c>
      <c r="M48" s="72">
        <v>600</v>
      </c>
      <c r="N48" s="94" t="s">
        <v>65</v>
      </c>
      <c r="O48" s="95">
        <v>0.70114791666666665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3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0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0.76150812499999987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0.60920649999999987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103.14619595135416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5186500.1710219411</v>
      </c>
      <c r="Q63" s="96" t="s">
        <v>118</v>
      </c>
      <c r="R63" s="102">
        <v>5186500.1710219411</v>
      </c>
      <c r="S63" s="96" t="s">
        <v>119</v>
      </c>
      <c r="T63" s="103">
        <v>5186500.1710219411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0.77004384609774057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3993832.5394803248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5186500.1710219411</v>
      </c>
      <c r="Q69" s="96" t="s">
        <v>118</v>
      </c>
      <c r="R69" s="102">
        <v>5186500.1710219411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907118.87991173752</v>
      </c>
      <c r="P71" s="109"/>
      <c r="Q71" s="96" t="s">
        <v>118</v>
      </c>
      <c r="R71" s="112">
        <v>907118.87991173752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103.14619595135416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762543.76533213467</v>
      </c>
      <c r="P75" s="115"/>
      <c r="Q75" s="96" t="s">
        <v>118</v>
      </c>
      <c r="R75" s="116">
        <v>762543.76533213467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1669662.6452438722</v>
      </c>
      <c r="S77" s="96" t="s">
        <v>119</v>
      </c>
      <c r="T77" s="103">
        <v>1669662.6452438722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0.77004384609774057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1285713.4450293188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1523.0162499999999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50283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50283</v>
      </c>
      <c r="P87" s="100"/>
      <c r="Q87" s="96" t="s">
        <v>118</v>
      </c>
      <c r="R87" s="102">
        <v>50283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8794.4966999999997</v>
      </c>
      <c r="Q89" s="96" t="s">
        <v>118</v>
      </c>
      <c r="R89" s="72">
        <v>8794.4966999999997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1135.68875</v>
      </c>
      <c r="L93" s="92" t="s">
        <v>64</v>
      </c>
      <c r="M93" s="72">
        <v>75</v>
      </c>
      <c r="N93" s="94" t="s">
        <v>65</v>
      </c>
      <c r="O93" s="95">
        <v>15.142516666666667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47.702500000000001</v>
      </c>
      <c r="L95" s="92" t="s">
        <v>64</v>
      </c>
      <c r="M95" s="72">
        <v>60</v>
      </c>
      <c r="N95" s="94" t="s">
        <v>65</v>
      </c>
      <c r="O95" s="95">
        <v>0.79504166666666665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1.5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17.437558333333335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435938.95833333337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435938.95833333337</v>
      </c>
      <c r="P103"/>
      <c r="Q103" s="96" t="s">
        <v>118</v>
      </c>
      <c r="R103" s="102">
        <v>435938.95833333337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63734.275708333334</v>
      </c>
      <c r="P105"/>
      <c r="Q105" s="96" t="s">
        <v>118</v>
      </c>
      <c r="R105" s="102">
        <v>63734.275708333334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18.437558333333335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127218.9312493</v>
      </c>
      <c r="P110" s="115"/>
      <c r="Q110" s="96" t="s">
        <v>118</v>
      </c>
      <c r="R110" s="126">
        <v>127218.9312493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685969.66199096676</v>
      </c>
      <c r="S112" s="96" t="s">
        <v>119</v>
      </c>
      <c r="T112" s="124">
        <v>685969.66199096676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680</v>
      </c>
      <c r="L116" s="94" t="s">
        <v>115</v>
      </c>
      <c r="M116" s="100">
        <v>968.25</v>
      </c>
      <c r="N116" s="94" t="s">
        <v>65</v>
      </c>
      <c r="O116" s="127">
        <v>658410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1523.0162499999999</v>
      </c>
      <c r="L118" s="94" t="s">
        <v>115</v>
      </c>
      <c r="M118" s="100">
        <v>66</v>
      </c>
      <c r="N118" s="94" t="s">
        <v>65</v>
      </c>
      <c r="O118" s="127">
        <v>100519.07249999999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1523.0162499999999</v>
      </c>
      <c r="L120" s="94" t="s">
        <v>115</v>
      </c>
      <c r="M120" s="100">
        <v>3.75</v>
      </c>
      <c r="N120" s="94" t="s">
        <v>65</v>
      </c>
      <c r="O120" s="128">
        <v>5711.3109374999995</v>
      </c>
      <c r="T120" s="110"/>
    </row>
    <row r="121" spans="1:20" x14ac:dyDescent="0.3">
      <c r="A121" s="72">
        <v>10</v>
      </c>
      <c r="G121" s="96" t="s">
        <v>153</v>
      </c>
      <c r="K121" s="72">
        <v>357.27749999999997</v>
      </c>
      <c r="L121" s="94" t="s">
        <v>115</v>
      </c>
      <c r="M121" s="100">
        <v>36.25</v>
      </c>
      <c r="N121" s="94" t="s">
        <v>65</v>
      </c>
      <c r="O121" s="128">
        <v>12951.309374999999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1523.0162499999999</v>
      </c>
      <c r="L123" s="94" t="s">
        <v>115</v>
      </c>
      <c r="M123" s="100">
        <v>13.5</v>
      </c>
      <c r="N123" s="94" t="s">
        <v>65</v>
      </c>
      <c r="O123" s="128">
        <v>20560.719374999997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1523.0162499999999</v>
      </c>
      <c r="L125" s="94" t="s">
        <v>115</v>
      </c>
      <c r="M125" s="100">
        <v>81.25</v>
      </c>
      <c r="N125" s="94" t="s">
        <v>65</v>
      </c>
      <c r="O125" s="128">
        <v>123745.07031249999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1523.0162499999999</v>
      </c>
      <c r="L127" s="94" t="s">
        <v>115</v>
      </c>
      <c r="M127" s="100">
        <v>95</v>
      </c>
      <c r="N127" s="94" t="s">
        <v>65</v>
      </c>
      <c r="O127" s="128">
        <v>144686.54374999998</v>
      </c>
      <c r="T127" s="110"/>
    </row>
    <row r="128" spans="1:20" x14ac:dyDescent="0.3">
      <c r="F128" s="84"/>
      <c r="G128" s="72" t="s">
        <v>70</v>
      </c>
      <c r="K128" s="72">
        <v>0</v>
      </c>
      <c r="L128" s="94" t="s">
        <v>115</v>
      </c>
      <c r="M128" s="100">
        <v>157.75</v>
      </c>
      <c r="N128" s="94" t="s">
        <v>65</v>
      </c>
      <c r="O128" s="128">
        <v>0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420.68874999999997</v>
      </c>
      <c r="L129" s="94" t="s">
        <v>115</v>
      </c>
      <c r="M129" s="100">
        <v>36.5</v>
      </c>
      <c r="N129" s="94" t="s">
        <v>65</v>
      </c>
      <c r="O129" s="128">
        <v>15355.139374999999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1523.0162499999999</v>
      </c>
      <c r="L131" s="94" t="s">
        <v>115</v>
      </c>
      <c r="M131" s="100">
        <v>83</v>
      </c>
      <c r="N131" s="94" t="s">
        <v>65</v>
      </c>
      <c r="O131" s="128">
        <v>126410.34874999999</v>
      </c>
      <c r="T131" s="110"/>
    </row>
    <row r="132" spans="1:20" x14ac:dyDescent="0.3">
      <c r="F132" s="84"/>
      <c r="G132" s="72" t="s">
        <v>70</v>
      </c>
      <c r="K132" s="72">
        <v>0</v>
      </c>
      <c r="L132" s="94" t="s">
        <v>115</v>
      </c>
      <c r="M132" s="100">
        <v>126</v>
      </c>
      <c r="N132" s="94" t="s">
        <v>65</v>
      </c>
      <c r="O132" s="128">
        <v>0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420.68874999999997</v>
      </c>
      <c r="L133" s="94" t="s">
        <v>115</v>
      </c>
      <c r="M133" s="100">
        <v>17.25</v>
      </c>
      <c r="N133" s="94" t="s">
        <v>65</v>
      </c>
      <c r="O133" s="128">
        <v>7256.8809374999992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1523.0162499999999</v>
      </c>
      <c r="L135" s="94" t="s">
        <v>115</v>
      </c>
      <c r="M135" s="100">
        <v>16</v>
      </c>
      <c r="N135" s="94" t="s">
        <v>65</v>
      </c>
      <c r="O135" s="128">
        <v>24368.26</v>
      </c>
      <c r="T135" s="110"/>
    </row>
    <row r="136" spans="1:20" x14ac:dyDescent="0.3">
      <c r="F136" s="84"/>
      <c r="G136" s="72" t="s">
        <v>70</v>
      </c>
      <c r="K136" s="72">
        <v>0</v>
      </c>
      <c r="L136" s="94" t="s">
        <v>115</v>
      </c>
      <c r="M136" s="100">
        <v>50.5</v>
      </c>
      <c r="N136" s="94" t="s">
        <v>65</v>
      </c>
      <c r="O136" s="128">
        <v>0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420.68874999999997</v>
      </c>
      <c r="L137" s="94" t="s">
        <v>115</v>
      </c>
      <c r="M137" s="100">
        <v>17.25</v>
      </c>
      <c r="N137" s="94" t="s">
        <v>65</v>
      </c>
      <c r="O137" s="128">
        <v>7256.8809374999992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0</v>
      </c>
      <c r="L139" s="94" t="s">
        <v>115</v>
      </c>
      <c r="M139" s="100">
        <v>87.35</v>
      </c>
      <c r="N139" s="94" t="s">
        <v>65</v>
      </c>
      <c r="O139" s="128">
        <v>0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0</v>
      </c>
      <c r="L140" s="94" t="s">
        <v>115</v>
      </c>
      <c r="M140" s="100">
        <v>18.96</v>
      </c>
      <c r="N140" s="94" t="s">
        <v>65</v>
      </c>
      <c r="O140" s="128">
        <v>0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1523.0162499999999</v>
      </c>
      <c r="L144" s="94" t="s">
        <v>115</v>
      </c>
      <c r="M144" s="100">
        <v>41.990597747498747</v>
      </c>
      <c r="N144" s="94" t="s">
        <v>65</v>
      </c>
      <c r="O144" s="129">
        <v>63952.362716653981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1311183.8989666537</v>
      </c>
      <c r="Q146" s="96" t="s">
        <v>168</v>
      </c>
      <c r="R146"/>
      <c r="T146" s="126">
        <v>1311183.8989666537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1997153.5609576204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0.83105672362463912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1659747.8949447209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0.34377420353078791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41390.414105106865</v>
      </c>
      <c r="Q157" s="96" t="s">
        <v>118</v>
      </c>
      <c r="R157" s="102">
        <v>41390.414105106865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7239.1834269831907</v>
      </c>
      <c r="P159" s="109"/>
      <c r="Q159" s="96" t="s">
        <v>118</v>
      </c>
      <c r="R159" s="134">
        <v>7239.1834269831907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1523.0162499999999</v>
      </c>
      <c r="L161" s="92" t="s">
        <v>64</v>
      </c>
      <c r="M161" s="72">
        <v>6400</v>
      </c>
      <c r="N161" s="94"/>
      <c r="O161" s="135">
        <v>1.2379712890625001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62248.910327929691</v>
      </c>
      <c r="P164" s="109"/>
      <c r="Q164" s="96" t="s">
        <v>118</v>
      </c>
      <c r="R164" s="102">
        <v>62248.910327929691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10887.334416354903</v>
      </c>
      <c r="P166" s="109"/>
      <c r="Q166" s="96" t="s">
        <v>118</v>
      </c>
      <c r="R166" s="134">
        <v>10887.334416354903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1.5817454925932881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16371.037376921666</v>
      </c>
      <c r="P170" s="115"/>
      <c r="Q170" s="96" t="s">
        <v>118</v>
      </c>
      <c r="R170" s="134">
        <v>16371.037376921666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3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135000</v>
      </c>
      <c r="Q176" s="96" t="s">
        <v>118</v>
      </c>
      <c r="R176" s="124">
        <v>135000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19737</v>
      </c>
      <c r="P178" s="109"/>
      <c r="Q178" s="96" t="s">
        <v>118</v>
      </c>
      <c r="R178" s="134">
        <v>19737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4.0453333333333337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142395.73333333334</v>
      </c>
      <c r="Q184" s="96" t="s">
        <v>118</v>
      </c>
      <c r="R184" s="124">
        <v>142395.73333333334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20818.256213333334</v>
      </c>
      <c r="P186" s="109"/>
      <c r="Q186" s="96" t="s">
        <v>118</v>
      </c>
      <c r="R186" s="134">
        <v>20818.256213333334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159258.65373969229</v>
      </c>
      <c r="L189" s="92" t="s">
        <v>64</v>
      </c>
      <c r="M189" s="72">
        <v>22376</v>
      </c>
      <c r="N189" s="94" t="s">
        <v>65</v>
      </c>
      <c r="O189" s="137">
        <v>7.1173870995572175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191457.71297808914</v>
      </c>
      <c r="Q192" s="96" t="s">
        <v>118</v>
      </c>
      <c r="R192" s="124">
        <v>191457.71297808914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27991.11763739663</v>
      </c>
      <c r="P194" s="109"/>
      <c r="Q194" s="96" t="s">
        <v>118</v>
      </c>
      <c r="R194" s="134">
        <v>27991.11763739663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14.162720432890552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97722.601034299601</v>
      </c>
      <c r="P198" s="115"/>
      <c r="Q198" s="96" t="s">
        <v>118</v>
      </c>
      <c r="R198" s="126">
        <v>97722.601034299601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773259.30084974843</v>
      </c>
      <c r="S200" s="96" t="s">
        <v>119</v>
      </c>
      <c r="T200" s="102">
        <v>773259.30084974843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1523.0162499999999</v>
      </c>
      <c r="L206" s="94" t="s">
        <v>115</v>
      </c>
      <c r="M206" s="100">
        <v>26.5</v>
      </c>
      <c r="N206" s="94" t="s">
        <v>65</v>
      </c>
      <c r="O206" s="120">
        <v>40359.930625000001</v>
      </c>
      <c r="Q206" s="96" t="s">
        <v>118</v>
      </c>
      <c r="R206" s="72">
        <v>40359.930625000001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526966.55163077929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159258.65373969229</v>
      </c>
      <c r="L210" s="94" t="s">
        <v>115</v>
      </c>
      <c r="M210" s="100">
        <v>3.76</v>
      </c>
      <c r="N210" s="94" t="s">
        <v>65</v>
      </c>
      <c r="O210" s="128">
        <v>598812.53806124302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237134.94823385068</v>
      </c>
    </row>
    <row r="214" spans="1:18" x14ac:dyDescent="0.3">
      <c r="G214"/>
      <c r="H214" s="72" t="s">
        <v>193</v>
      </c>
      <c r="I214"/>
      <c r="O214" s="119">
        <v>359287.52283674577</v>
      </c>
    </row>
    <row r="215" spans="1:18" x14ac:dyDescent="0.3">
      <c r="G215"/>
      <c r="H215" s="72" t="s">
        <v>194</v>
      </c>
      <c r="I215"/>
      <c r="O215" s="100">
        <v>596422.47107059648</v>
      </c>
      <c r="Q215" s="96" t="s">
        <v>118</v>
      </c>
      <c r="R215" s="72">
        <v>596422.47107059648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596422.47107059648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87196.965270521207</v>
      </c>
      <c r="Q221" s="96" t="s">
        <v>118</v>
      </c>
      <c r="R221" s="124">
        <v>87196.965270521207</v>
      </c>
    </row>
    <row r="222" spans="1:18" ht="3.9" customHeight="1" x14ac:dyDescent="0.3"/>
    <row r="223" spans="1:18" x14ac:dyDescent="0.3">
      <c r="H223" s="72" t="s">
        <v>197</v>
      </c>
      <c r="O223" s="100">
        <v>596422.47107059648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126018.88736814888</v>
      </c>
      <c r="Q225" s="96" t="s">
        <v>118</v>
      </c>
      <c r="R225" s="124">
        <v>126018.88736814888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289831.60339692864</v>
      </c>
      <c r="Q228" s="97"/>
    </row>
    <row r="229" spans="1:22" x14ac:dyDescent="0.3">
      <c r="H229" s="72" t="s">
        <v>204</v>
      </c>
      <c r="I229"/>
      <c r="O229" s="119">
        <v>239525.01522449721</v>
      </c>
      <c r="Q229" s="97"/>
    </row>
    <row r="230" spans="1:22" x14ac:dyDescent="0.3">
      <c r="H230" s="72" t="s">
        <v>205</v>
      </c>
      <c r="I230"/>
      <c r="O230" s="100">
        <v>529356.61862142582</v>
      </c>
      <c r="Q230" s="96" t="s">
        <v>118</v>
      </c>
      <c r="R230" s="72">
        <v>529356.61862142582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1126480.9128884822</v>
      </c>
      <c r="Q233" s="96" t="s">
        <v>118</v>
      </c>
      <c r="R233" s="143">
        <v>1126480.9128884822</v>
      </c>
    </row>
    <row r="234" spans="1:22" ht="6.75" customHeight="1" x14ac:dyDescent="0.3"/>
    <row r="235" spans="1:22" x14ac:dyDescent="0.3">
      <c r="E235" s="84" t="s">
        <v>208</v>
      </c>
      <c r="R235" s="102">
        <v>2505835.7858441747</v>
      </c>
      <c r="S235" s="96" t="s">
        <v>119</v>
      </c>
      <c r="T235" s="144">
        <v>2505835.7858441747</v>
      </c>
    </row>
    <row r="237" spans="1:22" x14ac:dyDescent="0.3">
      <c r="D237" s="84" t="s">
        <v>209</v>
      </c>
      <c r="T237" s="102">
        <v>3279095.086693923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0.64115321950755511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2102402.3719052142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9041696.2513595782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827.313376030771</v>
      </c>
      <c r="L256" s="94" t="s">
        <v>115</v>
      </c>
      <c r="M256" s="72">
        <v>100</v>
      </c>
      <c r="N256" s="94" t="s">
        <v>65</v>
      </c>
      <c r="O256" s="95">
        <v>82731.337603077103</v>
      </c>
    </row>
    <row r="257" spans="1:18" x14ac:dyDescent="0.3">
      <c r="A257" s="72">
        <v>3</v>
      </c>
      <c r="D257"/>
      <c r="I257" s="96" t="s">
        <v>221</v>
      </c>
      <c r="K257" s="72">
        <v>695.70287396922902</v>
      </c>
      <c r="L257" s="94" t="s">
        <v>115</v>
      </c>
      <c r="M257" s="72">
        <v>110</v>
      </c>
      <c r="N257" s="94" t="s">
        <v>65</v>
      </c>
      <c r="O257" s="95">
        <v>76527.316136615191</v>
      </c>
    </row>
    <row r="258" spans="1:18" x14ac:dyDescent="0.3">
      <c r="A258" s="72">
        <v>4</v>
      </c>
      <c r="D258"/>
      <c r="I258" s="96" t="s">
        <v>94</v>
      </c>
      <c r="K258" s="72">
        <v>0</v>
      </c>
      <c r="L258" s="94" t="s">
        <v>115</v>
      </c>
      <c r="M258" s="72">
        <v>130</v>
      </c>
      <c r="N258" s="94" t="s">
        <v>65</v>
      </c>
      <c r="O258" s="119">
        <v>0</v>
      </c>
    </row>
    <row r="259" spans="1:18" x14ac:dyDescent="0.3">
      <c r="D259"/>
      <c r="E259" s="84" t="s">
        <v>222</v>
      </c>
      <c r="O259" s="128">
        <v>159258.65373969229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82731.337603077103</v>
      </c>
      <c r="L262" s="94" t="s">
        <v>115</v>
      </c>
      <c r="M262" s="100">
        <v>139.41</v>
      </c>
      <c r="N262" s="94" t="s">
        <v>65</v>
      </c>
      <c r="O262" s="95">
        <v>11533575.775244979</v>
      </c>
    </row>
    <row r="263" spans="1:18" x14ac:dyDescent="0.3">
      <c r="D263"/>
      <c r="I263" s="96" t="s">
        <v>225</v>
      </c>
      <c r="K263" s="72">
        <v>76527.316136615191</v>
      </c>
      <c r="L263" s="94" t="s">
        <v>115</v>
      </c>
      <c r="M263" s="100">
        <v>141.97</v>
      </c>
      <c r="N263" s="94" t="s">
        <v>65</v>
      </c>
      <c r="O263" s="95">
        <v>10864583.071915258</v>
      </c>
    </row>
    <row r="264" spans="1:18" x14ac:dyDescent="0.3">
      <c r="D264"/>
      <c r="I264" s="96" t="s">
        <v>226</v>
      </c>
      <c r="K264" s="72">
        <v>0</v>
      </c>
      <c r="L264" s="94" t="s">
        <v>115</v>
      </c>
      <c r="M264" s="100">
        <v>158.11000000000001</v>
      </c>
      <c r="N264" s="94" t="s">
        <v>65</v>
      </c>
      <c r="O264" s="119">
        <v>0</v>
      </c>
    </row>
    <row r="265" spans="1:18" x14ac:dyDescent="0.3">
      <c r="D265"/>
      <c r="E265"/>
      <c r="F265" s="84" t="s">
        <v>227</v>
      </c>
      <c r="O265" s="128">
        <v>22398158.847160235</v>
      </c>
      <c r="Q265" s="96" t="s">
        <v>118</v>
      </c>
      <c r="R265" s="102">
        <v>22398158.847160235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2239815.8847160237</v>
      </c>
      <c r="Q267" s="96" t="s">
        <v>118</v>
      </c>
      <c r="R267" s="72">
        <v>2239815.8847160237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22398158.847160235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1567871.1193012167</v>
      </c>
      <c r="Q271" s="96" t="s">
        <v>118</v>
      </c>
      <c r="R271" s="143">
        <v>1567871.1193012167</v>
      </c>
    </row>
    <row r="272" spans="1:18" x14ac:dyDescent="0.3">
      <c r="D272"/>
      <c r="E272" s="84" t="s">
        <v>230</v>
      </c>
      <c r="F272"/>
      <c r="R272" s="102">
        <v>26205845.851177476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45059236.515539289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1126480.9128884822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50</v>
      </c>
    </row>
    <row r="5" spans="1:20" x14ac:dyDescent="0.3">
      <c r="A5"/>
      <c r="D5" s="77" t="s">
        <v>1036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3042.1715749999994</v>
      </c>
      <c r="L12" s="92" t="s">
        <v>64</v>
      </c>
      <c r="M12" s="93">
        <v>20</v>
      </c>
      <c r="N12" s="94" t="s">
        <v>65</v>
      </c>
      <c r="O12" s="95">
        <v>152.10857874999996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2231.5970749999997</v>
      </c>
      <c r="L13" s="92" t="s">
        <v>64</v>
      </c>
      <c r="M13" s="93">
        <v>25</v>
      </c>
      <c r="N13" s="94" t="s">
        <v>65</v>
      </c>
      <c r="O13" s="95">
        <v>89.263882999999993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2236.0769302500003</v>
      </c>
      <c r="L14" s="92" t="s">
        <v>64</v>
      </c>
      <c r="M14" s="93">
        <v>25</v>
      </c>
      <c r="N14" s="94" t="s">
        <v>65</v>
      </c>
      <c r="O14" s="95">
        <v>89.443077210000013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1806.742872</v>
      </c>
      <c r="L15" s="92" t="s">
        <v>64</v>
      </c>
      <c r="M15" s="95">
        <v>22.083333333333332</v>
      </c>
      <c r="N15" s="94" t="s">
        <v>65</v>
      </c>
      <c r="O15" s="95">
        <v>81.814771562264156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510.39108774999988</v>
      </c>
      <c r="L16" s="92" t="s">
        <v>64</v>
      </c>
      <c r="M16" s="95">
        <v>16.666666666666668</v>
      </c>
      <c r="N16" s="94" t="s">
        <v>65</v>
      </c>
      <c r="O16" s="95">
        <v>30.623465264999997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304.60374999999999</v>
      </c>
      <c r="L18" s="92" t="s">
        <v>64</v>
      </c>
      <c r="M18" s="93">
        <v>91</v>
      </c>
      <c r="N18" s="94" t="s">
        <v>65</v>
      </c>
      <c r="O18" s="95">
        <v>3.3472939560439561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418.20624999999995</v>
      </c>
      <c r="L19" s="92" t="s">
        <v>64</v>
      </c>
      <c r="M19" s="93">
        <v>58.5</v>
      </c>
      <c r="N19" s="94" t="s">
        <v>65</v>
      </c>
      <c r="O19" s="95">
        <v>7.1488247863247851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167.07999999999998</v>
      </c>
      <c r="L20" s="92" t="s">
        <v>64</v>
      </c>
      <c r="M20" s="93">
        <v>58.5</v>
      </c>
      <c r="N20" s="94" t="s">
        <v>65</v>
      </c>
      <c r="O20" s="95">
        <v>2.8560683760683756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159.25375</v>
      </c>
      <c r="L21" s="92" t="s">
        <v>64</v>
      </c>
      <c r="M21" s="93">
        <v>16.5</v>
      </c>
      <c r="N21" s="94" t="s">
        <v>65</v>
      </c>
      <c r="O21" s="95">
        <v>9.6517424242424248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283.87374999999997</v>
      </c>
      <c r="L22" s="92" t="s">
        <v>64</v>
      </c>
      <c r="M22" s="93">
        <v>16.5</v>
      </c>
      <c r="N22" s="94" t="s">
        <v>65</v>
      </c>
      <c r="O22" s="95">
        <v>17.204469696969696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1.2999999999999998</v>
      </c>
      <c r="L23" s="92" t="s">
        <v>64</v>
      </c>
      <c r="M23" s="93">
        <v>16.5</v>
      </c>
      <c r="N23" s="94" t="s">
        <v>65</v>
      </c>
      <c r="O23" s="95">
        <v>7.8787878787878782E-2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267.6925</v>
      </c>
      <c r="L24" s="92" t="s">
        <v>64</v>
      </c>
      <c r="M24" s="93">
        <v>8.5</v>
      </c>
      <c r="N24" s="94" t="s">
        <v>65</v>
      </c>
      <c r="O24" s="95">
        <v>31.493235294117646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84.452500000000001</v>
      </c>
      <c r="L25" s="92" t="s">
        <v>64</v>
      </c>
      <c r="M25" s="93">
        <v>8.5</v>
      </c>
      <c r="N25" s="94" t="s">
        <v>65</v>
      </c>
      <c r="O25" s="95">
        <v>9.9355882352941176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8.5425000000000004</v>
      </c>
      <c r="L27" s="92" t="s">
        <v>64</v>
      </c>
      <c r="M27" s="93">
        <v>8.5</v>
      </c>
      <c r="N27" s="94" t="s">
        <v>65</v>
      </c>
      <c r="O27" s="95">
        <v>1.0050000000000001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228</v>
      </c>
      <c r="L28" s="92" t="s">
        <v>64</v>
      </c>
      <c r="M28" s="72">
        <v>20</v>
      </c>
      <c r="N28" s="94" t="s">
        <v>65</v>
      </c>
      <c r="O28" s="95">
        <v>11.4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228</v>
      </c>
      <c r="L29" s="92" t="s">
        <v>64</v>
      </c>
      <c r="M29" s="72">
        <v>200</v>
      </c>
      <c r="N29" s="94" t="s">
        <v>65</v>
      </c>
      <c r="O29" s="95">
        <v>1.1399999999999999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5273.7686499999991</v>
      </c>
      <c r="L31" s="92" t="s">
        <v>64</v>
      </c>
      <c r="M31" s="72">
        <v>525</v>
      </c>
      <c r="N31" s="94" t="s">
        <v>65</v>
      </c>
      <c r="O31" s="95">
        <v>10.045273619047617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5273.7686499999991</v>
      </c>
      <c r="L33" s="92" t="s">
        <v>64</v>
      </c>
      <c r="M33" s="72">
        <v>525</v>
      </c>
      <c r="N33" s="94" t="s">
        <v>65</v>
      </c>
      <c r="O33" s="95">
        <v>10.045273619047617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3763.3638349999992</v>
      </c>
      <c r="L35" s="92" t="s">
        <v>64</v>
      </c>
      <c r="M35" s="72">
        <v>350</v>
      </c>
      <c r="N35" s="94" t="s">
        <v>65</v>
      </c>
      <c r="O35" s="95">
        <v>10.752468099999998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1510.4048149999999</v>
      </c>
      <c r="L36" s="92" t="s">
        <v>64</v>
      </c>
      <c r="M36" s="72">
        <v>265</v>
      </c>
      <c r="N36" s="94" t="s">
        <v>65</v>
      </c>
      <c r="O36" s="95">
        <v>5.6996408113207542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16.5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4.6057291466666666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5273.7686499999991</v>
      </c>
      <c r="L41" s="92" t="s">
        <v>64</v>
      </c>
      <c r="M41" s="72">
        <v>500</v>
      </c>
      <c r="N41" s="92" t="s">
        <v>65</v>
      </c>
      <c r="O41" s="95">
        <v>10.547537299999998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4553.2108900000003</v>
      </c>
      <c r="L42" s="92" t="s">
        <v>64</v>
      </c>
      <c r="M42" s="72">
        <v>350</v>
      </c>
      <c r="N42" s="92" t="s">
        <v>65</v>
      </c>
      <c r="O42" s="95">
        <v>13.009173971428572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3.6910972536363635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11.1505174475</v>
      </c>
      <c r="Q45" s="97"/>
    </row>
    <row r="46" spans="1:21" x14ac:dyDescent="0.3">
      <c r="C46">
        <v>16</v>
      </c>
      <c r="G46" s="84"/>
      <c r="H46" s="84" t="s">
        <v>102</v>
      </c>
      <c r="K46" s="72">
        <v>1695.0049999999999</v>
      </c>
      <c r="L46" s="92" t="s">
        <v>64</v>
      </c>
      <c r="M46" s="72">
        <v>750</v>
      </c>
      <c r="N46" s="94" t="s">
        <v>65</v>
      </c>
      <c r="O46" s="95">
        <v>2.2600066666666665</v>
      </c>
      <c r="Q46" s="97"/>
    </row>
    <row r="47" spans="1:21" x14ac:dyDescent="0.3">
      <c r="C47">
        <v>15</v>
      </c>
      <c r="G47" s="84"/>
      <c r="H47" s="84" t="s">
        <v>70</v>
      </c>
      <c r="K47" s="72">
        <v>510.39108774999988</v>
      </c>
      <c r="L47" s="92" t="s">
        <v>64</v>
      </c>
      <c r="M47" s="72">
        <v>1000</v>
      </c>
      <c r="N47" s="94" t="s">
        <v>65</v>
      </c>
      <c r="O47" s="95">
        <v>0.51039108774999986</v>
      </c>
      <c r="Q47" s="97"/>
    </row>
    <row r="48" spans="1:21" x14ac:dyDescent="0.3">
      <c r="C48">
        <v>19</v>
      </c>
      <c r="G48" s="84" t="s">
        <v>103</v>
      </c>
      <c r="H48" s="84"/>
      <c r="K48" s="72">
        <v>1695.0049999999999</v>
      </c>
      <c r="L48" s="92" t="s">
        <v>64</v>
      </c>
      <c r="M48" s="72">
        <v>600</v>
      </c>
      <c r="N48" s="94" t="s">
        <v>65</v>
      </c>
      <c r="O48" s="95">
        <v>2.8250083333333333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20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0.5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6.2487474400000007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5.0752587237500002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4.0602069790000002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676.04111693426057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33993375.482805423</v>
      </c>
      <c r="Q63" s="96" t="s">
        <v>118</v>
      </c>
      <c r="R63" s="102">
        <v>33993375.482805423</v>
      </c>
      <c r="S63" s="96" t="s">
        <v>119</v>
      </c>
      <c r="T63" s="103">
        <v>33993375.482805423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0.68934993682189583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23433331.241434902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33993375.482805423</v>
      </c>
      <c r="Q69" s="96" t="s">
        <v>118</v>
      </c>
      <c r="R69" s="102">
        <v>33993375.482805423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5945441.3719426682</v>
      </c>
      <c r="P71" s="109"/>
      <c r="Q71" s="96" t="s">
        <v>118</v>
      </c>
      <c r="R71" s="112">
        <v>5945441.3719426682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676.04111693426057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4997866.7082353523</v>
      </c>
      <c r="P75" s="115"/>
      <c r="Q75" s="96" t="s">
        <v>118</v>
      </c>
      <c r="R75" s="116">
        <v>4997866.7082353523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10943308.080178021</v>
      </c>
      <c r="S77" s="96" t="s">
        <v>119</v>
      </c>
      <c r="T77" s="103">
        <v>10943308.080178021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0.68934993682189583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7543768.7336932607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10150.5174475</v>
      </c>
      <c r="L83" s="92" t="s">
        <v>64</v>
      </c>
      <c r="M83" s="72">
        <v>3000</v>
      </c>
      <c r="N83" s="94" t="s">
        <v>65</v>
      </c>
      <c r="O83" s="119">
        <v>3.3835058158333333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170132.82293754749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170132.82293754749</v>
      </c>
      <c r="P87" s="100"/>
      <c r="Q87" s="96" t="s">
        <v>118</v>
      </c>
      <c r="R87" s="102">
        <v>170132.82293754749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29756.230731777057</v>
      </c>
      <c r="Q89" s="96" t="s">
        <v>118</v>
      </c>
      <c r="R89" s="72">
        <v>29756.230731777057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5273.7686499999991</v>
      </c>
      <c r="L93" s="92" t="s">
        <v>64</v>
      </c>
      <c r="M93" s="72">
        <v>75</v>
      </c>
      <c r="N93" s="94" t="s">
        <v>65</v>
      </c>
      <c r="O93" s="95">
        <v>70.316915333333327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636.01874999999995</v>
      </c>
      <c r="L95" s="92" t="s">
        <v>64</v>
      </c>
      <c r="M95" s="72">
        <v>60</v>
      </c>
      <c r="N95" s="94" t="s">
        <v>65</v>
      </c>
      <c r="O95" s="95">
        <v>10.600312499999999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3.5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84.417227833333328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2110430.6958333333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2110430.6958333333</v>
      </c>
      <c r="P103"/>
      <c r="Q103" s="96" t="s">
        <v>118</v>
      </c>
      <c r="R103" s="102">
        <v>2110430.6958333333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308544.96773083333</v>
      </c>
      <c r="P105"/>
      <c r="Q105" s="96" t="s">
        <v>118</v>
      </c>
      <c r="R105" s="102">
        <v>308544.96773083333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87.800733649166659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605824.00857044605</v>
      </c>
      <c r="P110" s="115"/>
      <c r="Q110" s="96" t="s">
        <v>118</v>
      </c>
      <c r="R110" s="126">
        <v>605824.00857044605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3224688.7258039373</v>
      </c>
      <c r="S112" s="96" t="s">
        <v>119</v>
      </c>
      <c r="T112" s="124">
        <v>3224688.7258039373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2543</v>
      </c>
      <c r="L116" s="94" t="s">
        <v>115</v>
      </c>
      <c r="M116" s="100">
        <v>968.25</v>
      </c>
      <c r="N116" s="94" t="s">
        <v>65</v>
      </c>
      <c r="O116" s="127">
        <v>2462259.75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10150.5174475</v>
      </c>
      <c r="L118" s="94" t="s">
        <v>115</v>
      </c>
      <c r="M118" s="100">
        <v>66</v>
      </c>
      <c r="N118" s="94" t="s">
        <v>65</v>
      </c>
      <c r="O118" s="127">
        <v>669934.15153500007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10150.5174475</v>
      </c>
      <c r="L120" s="94" t="s">
        <v>115</v>
      </c>
      <c r="M120" s="100">
        <v>3.75</v>
      </c>
      <c r="N120" s="94" t="s">
        <v>65</v>
      </c>
      <c r="O120" s="128">
        <v>38064.440428125003</v>
      </c>
      <c r="T120" s="110"/>
    </row>
    <row r="121" spans="1:20" x14ac:dyDescent="0.3">
      <c r="A121" s="72">
        <v>10</v>
      </c>
      <c r="G121" s="96" t="s">
        <v>153</v>
      </c>
      <c r="K121" s="72">
        <v>4553.2108900000003</v>
      </c>
      <c r="L121" s="94" t="s">
        <v>115</v>
      </c>
      <c r="M121" s="100">
        <v>36.25</v>
      </c>
      <c r="N121" s="94" t="s">
        <v>65</v>
      </c>
      <c r="O121" s="128">
        <v>165053.89476250001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10150.5174475</v>
      </c>
      <c r="L123" s="94" t="s">
        <v>115</v>
      </c>
      <c r="M123" s="100">
        <v>13.5</v>
      </c>
      <c r="N123" s="94" t="s">
        <v>65</v>
      </c>
      <c r="O123" s="128">
        <v>137031.98554125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10150.5174475</v>
      </c>
      <c r="L125" s="94" t="s">
        <v>115</v>
      </c>
      <c r="M125" s="100">
        <v>81.25</v>
      </c>
      <c r="N125" s="94" t="s">
        <v>65</v>
      </c>
      <c r="O125" s="128">
        <v>824729.54260937497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9640.1263597500001</v>
      </c>
      <c r="L127" s="94" t="s">
        <v>115</v>
      </c>
      <c r="M127" s="100">
        <v>95</v>
      </c>
      <c r="N127" s="94" t="s">
        <v>65</v>
      </c>
      <c r="O127" s="128">
        <v>915812.00417624996</v>
      </c>
      <c r="T127" s="110"/>
    </row>
    <row r="128" spans="1:20" x14ac:dyDescent="0.3">
      <c r="F128" s="84"/>
      <c r="G128" s="72" t="s">
        <v>70</v>
      </c>
      <c r="K128" s="72">
        <v>510.39108774999988</v>
      </c>
      <c r="L128" s="94" t="s">
        <v>115</v>
      </c>
      <c r="M128" s="100">
        <v>157.75</v>
      </c>
      <c r="N128" s="94" t="s">
        <v>65</v>
      </c>
      <c r="O128" s="128">
        <v>80514.19409256248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1695.0049999999999</v>
      </c>
      <c r="L129" s="94" t="s">
        <v>115</v>
      </c>
      <c r="M129" s="100">
        <v>36.5</v>
      </c>
      <c r="N129" s="94" t="s">
        <v>65</v>
      </c>
      <c r="O129" s="128">
        <v>61867.682499999995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9640.1263597500001</v>
      </c>
      <c r="L131" s="94" t="s">
        <v>115</v>
      </c>
      <c r="M131" s="100">
        <v>83</v>
      </c>
      <c r="N131" s="94" t="s">
        <v>65</v>
      </c>
      <c r="O131" s="128">
        <v>800130.48785925005</v>
      </c>
      <c r="T131" s="110"/>
    </row>
    <row r="132" spans="1:20" x14ac:dyDescent="0.3">
      <c r="F132" s="84"/>
      <c r="G132" s="72" t="s">
        <v>70</v>
      </c>
      <c r="K132" s="72">
        <v>510.39108774999988</v>
      </c>
      <c r="L132" s="94" t="s">
        <v>115</v>
      </c>
      <c r="M132" s="100">
        <v>126</v>
      </c>
      <c r="N132" s="94" t="s">
        <v>65</v>
      </c>
      <c r="O132" s="128">
        <v>64309.277056499988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1695.0049999999999</v>
      </c>
      <c r="L133" s="94" t="s">
        <v>115</v>
      </c>
      <c r="M133" s="100">
        <v>17.25</v>
      </c>
      <c r="N133" s="94" t="s">
        <v>65</v>
      </c>
      <c r="O133" s="128">
        <v>29238.836249999997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9640.1263597500001</v>
      </c>
      <c r="L135" s="94" t="s">
        <v>115</v>
      </c>
      <c r="M135" s="100">
        <v>16</v>
      </c>
      <c r="N135" s="94" t="s">
        <v>65</v>
      </c>
      <c r="O135" s="128">
        <v>154242.021756</v>
      </c>
      <c r="T135" s="110"/>
    </row>
    <row r="136" spans="1:20" x14ac:dyDescent="0.3">
      <c r="F136" s="84"/>
      <c r="G136" s="72" t="s">
        <v>70</v>
      </c>
      <c r="K136" s="72">
        <v>510.39108774999988</v>
      </c>
      <c r="L136" s="94" t="s">
        <v>115</v>
      </c>
      <c r="M136" s="100">
        <v>50.5</v>
      </c>
      <c r="N136" s="94" t="s">
        <v>65</v>
      </c>
      <c r="O136" s="128">
        <v>25774.749931374994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1695.0049999999999</v>
      </c>
      <c r="L137" s="94" t="s">
        <v>115</v>
      </c>
      <c r="M137" s="100">
        <v>17.25</v>
      </c>
      <c r="N137" s="94" t="s">
        <v>65</v>
      </c>
      <c r="O137" s="128">
        <v>29238.836249999997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741.19172249999997</v>
      </c>
      <c r="L139" s="94" t="s">
        <v>115</v>
      </c>
      <c r="M139" s="100">
        <v>87.35</v>
      </c>
      <c r="N139" s="94" t="s">
        <v>65</v>
      </c>
      <c r="O139" s="128">
        <v>64743.096960374991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119.43606443749997</v>
      </c>
      <c r="L140" s="94" t="s">
        <v>115</v>
      </c>
      <c r="M140" s="100">
        <v>18.96</v>
      </c>
      <c r="N140" s="94" t="s">
        <v>65</v>
      </c>
      <c r="O140" s="128">
        <v>2264.5077817349993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10150.5174475</v>
      </c>
      <c r="L144" s="94" t="s">
        <v>115</v>
      </c>
      <c r="M144" s="100">
        <v>41.990597747498747</v>
      </c>
      <c r="N144" s="94" t="s">
        <v>65</v>
      </c>
      <c r="O144" s="129">
        <v>426226.29506694025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6951435.754557237</v>
      </c>
      <c r="Q146" s="96" t="s">
        <v>168</v>
      </c>
      <c r="R146"/>
      <c r="T146" s="126">
        <v>6951435.754557237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10176124.480361175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0.72335377154608826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7360938.0225917334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0.578152896844777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69609.608780111157</v>
      </c>
      <c r="Q157" s="96" t="s">
        <v>118</v>
      </c>
      <c r="R157" s="102">
        <v>69609.608780111157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12174.720575641441</v>
      </c>
      <c r="P159" s="109"/>
      <c r="Q159" s="96" t="s">
        <v>118</v>
      </c>
      <c r="R159" s="134">
        <v>12174.720575641441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10150.5174475</v>
      </c>
      <c r="L161" s="92" t="s">
        <v>64</v>
      </c>
      <c r="M161" s="72">
        <v>6400</v>
      </c>
      <c r="N161" s="94"/>
      <c r="O161" s="135">
        <v>2.5860183511718748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130032.76075197538</v>
      </c>
      <c r="P164" s="109"/>
      <c r="Q164" s="96" t="s">
        <v>118</v>
      </c>
      <c r="R164" s="102">
        <v>130032.76075197538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22742.729855520494</v>
      </c>
      <c r="P166" s="109"/>
      <c r="Q166" s="96" t="s">
        <v>118</v>
      </c>
      <c r="R166" s="134">
        <v>22742.729855520494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3.1641712480166517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32749.11546188988</v>
      </c>
      <c r="P170" s="115"/>
      <c r="Q170" s="96" t="s">
        <v>118</v>
      </c>
      <c r="R170" s="134">
        <v>32749.11546188988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11.1505174475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501773.28513750003</v>
      </c>
      <c r="Q176" s="96" t="s">
        <v>118</v>
      </c>
      <c r="R176" s="124">
        <v>501773.28513750003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73359.254287102507</v>
      </c>
      <c r="P178" s="109"/>
      <c r="Q178" s="96" t="s">
        <v>118</v>
      </c>
      <c r="R178" s="134">
        <v>73359.254287102507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29.506687333333335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1038635.3941333335</v>
      </c>
      <c r="Q184" s="96" t="s">
        <v>118</v>
      </c>
      <c r="R184" s="124">
        <v>1038635.3941333335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151848.49462229334</v>
      </c>
      <c r="P186" s="109"/>
      <c r="Q186" s="96" t="s">
        <v>118</v>
      </c>
      <c r="R186" s="134">
        <v>151848.49462229334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1138840.7658938919</v>
      </c>
      <c r="L189" s="92" t="s">
        <v>64</v>
      </c>
      <c r="M189" s="72">
        <v>22376</v>
      </c>
      <c r="N189" s="94" t="s">
        <v>65</v>
      </c>
      <c r="O189" s="137">
        <v>50.895636659541111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1369092.626141656</v>
      </c>
      <c r="Q192" s="96" t="s">
        <v>118</v>
      </c>
      <c r="R192" s="124">
        <v>1369092.626141656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200161.3419419101</v>
      </c>
      <c r="P194" s="109"/>
      <c r="Q194" s="96" t="s">
        <v>118</v>
      </c>
      <c r="R194" s="134">
        <v>200161.3419419101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91.552841440374436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631713.50730448624</v>
      </c>
      <c r="P198" s="115"/>
      <c r="Q198" s="96" t="s">
        <v>118</v>
      </c>
      <c r="R198" s="126">
        <v>631713.50730448624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4233892.8389934199</v>
      </c>
      <c r="S200" s="96" t="s">
        <v>119</v>
      </c>
      <c r="T200" s="102">
        <v>4233892.8389934199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10150.5174475</v>
      </c>
      <c r="L206" s="94" t="s">
        <v>115</v>
      </c>
      <c r="M206" s="100">
        <v>26.5</v>
      </c>
      <c r="N206" s="94" t="s">
        <v>65</v>
      </c>
      <c r="O206" s="120">
        <v>268988.71235875</v>
      </c>
      <c r="Q206" s="96" t="s">
        <v>118</v>
      </c>
      <c r="R206" s="72">
        <v>268988.71235875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4256792.2189463796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1138840.7658938919</v>
      </c>
      <c r="L210" s="94" t="s">
        <v>115</v>
      </c>
      <c r="M210" s="100">
        <v>3.76</v>
      </c>
      <c r="N210" s="94" t="s">
        <v>65</v>
      </c>
      <c r="O210" s="128">
        <v>4282041.2797610331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1915556.498525871</v>
      </c>
    </row>
    <row r="214" spans="1:18" x14ac:dyDescent="0.3">
      <c r="G214"/>
      <c r="H214" s="72" t="s">
        <v>193</v>
      </c>
      <c r="I214"/>
      <c r="O214" s="119">
        <v>2569224.7678566198</v>
      </c>
    </row>
    <row r="215" spans="1:18" x14ac:dyDescent="0.3">
      <c r="G215"/>
      <c r="H215" s="72" t="s">
        <v>194</v>
      </c>
      <c r="I215"/>
      <c r="O215" s="100">
        <v>4484781.2663824912</v>
      </c>
      <c r="Q215" s="96" t="s">
        <v>118</v>
      </c>
      <c r="R215" s="72">
        <v>4484781.2663824912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4484781.2663824912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655675.02114512015</v>
      </c>
      <c r="Q221" s="96" t="s">
        <v>118</v>
      </c>
      <c r="R221" s="124">
        <v>655675.02114512015</v>
      </c>
    </row>
    <row r="222" spans="1:18" ht="3.9" customHeight="1" x14ac:dyDescent="0.3"/>
    <row r="223" spans="1:18" x14ac:dyDescent="0.3">
      <c r="H223" s="72" t="s">
        <v>197</v>
      </c>
      <c r="O223" s="100">
        <v>4484781.2663824912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947595.32494566648</v>
      </c>
      <c r="Q225" s="96" t="s">
        <v>118</v>
      </c>
      <c r="R225" s="124">
        <v>947595.32494566648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2341235.7204205091</v>
      </c>
      <c r="Q228" s="97"/>
    </row>
    <row r="229" spans="1:22" x14ac:dyDescent="0.3">
      <c r="H229" s="72" t="s">
        <v>204</v>
      </c>
      <c r="I229"/>
      <c r="O229" s="119">
        <v>1712816.5119044133</v>
      </c>
      <c r="Q229" s="97"/>
    </row>
    <row r="230" spans="1:22" x14ac:dyDescent="0.3">
      <c r="H230" s="72" t="s">
        <v>205</v>
      </c>
      <c r="I230"/>
      <c r="O230" s="100">
        <v>4054052.2323249225</v>
      </c>
      <c r="Q230" s="96" t="s">
        <v>118</v>
      </c>
      <c r="R230" s="72">
        <v>4054052.2323249225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8404138.4629092775</v>
      </c>
      <c r="Q233" s="96" t="s">
        <v>118</v>
      </c>
      <c r="R233" s="143">
        <v>8404138.4629092775</v>
      </c>
    </row>
    <row r="234" spans="1:22" ht="6.75" customHeight="1" x14ac:dyDescent="0.3"/>
    <row r="235" spans="1:22" x14ac:dyDescent="0.3">
      <c r="E235" s="84" t="s">
        <v>208</v>
      </c>
      <c r="R235" s="102">
        <v>18815231.020066228</v>
      </c>
      <c r="S235" s="96" t="s">
        <v>119</v>
      </c>
      <c r="T235" s="144">
        <v>18815231.020066228</v>
      </c>
    </row>
    <row r="237" spans="1:22" x14ac:dyDescent="0.3">
      <c r="D237" s="84" t="s">
        <v>209</v>
      </c>
      <c r="T237" s="102">
        <v>23049123.859059647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0.49474568205353464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11403454.504386863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49741492.502106763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3887.2666939996507</v>
      </c>
      <c r="L256" s="94" t="s">
        <v>115</v>
      </c>
      <c r="M256" s="72">
        <v>100</v>
      </c>
      <c r="N256" s="94" t="s">
        <v>65</v>
      </c>
      <c r="O256" s="95">
        <v>388726.66939996509</v>
      </c>
    </row>
    <row r="257" spans="1:18" x14ac:dyDescent="0.3">
      <c r="A257" s="72">
        <v>3</v>
      </c>
      <c r="D257"/>
      <c r="I257" s="96" t="s">
        <v>221</v>
      </c>
      <c r="K257" s="72">
        <v>3205.4250730559233</v>
      </c>
      <c r="L257" s="94" t="s">
        <v>115</v>
      </c>
      <c r="M257" s="72">
        <v>110</v>
      </c>
      <c r="N257" s="94" t="s">
        <v>65</v>
      </c>
      <c r="O257" s="95">
        <v>352596.75803615159</v>
      </c>
    </row>
    <row r="258" spans="1:18" x14ac:dyDescent="0.3">
      <c r="A258" s="72">
        <v>4</v>
      </c>
      <c r="D258"/>
      <c r="I258" s="96" t="s">
        <v>94</v>
      </c>
      <c r="K258" s="72">
        <v>3057.8256804444259</v>
      </c>
      <c r="L258" s="94" t="s">
        <v>115</v>
      </c>
      <c r="M258" s="72">
        <v>130</v>
      </c>
      <c r="N258" s="94" t="s">
        <v>65</v>
      </c>
      <c r="O258" s="119">
        <v>397517.33845777536</v>
      </c>
    </row>
    <row r="259" spans="1:18" x14ac:dyDescent="0.3">
      <c r="D259"/>
      <c r="E259" s="84" t="s">
        <v>222</v>
      </c>
      <c r="O259" s="128">
        <v>1138840.7658938919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388726.66939996509</v>
      </c>
      <c r="L262" s="94" t="s">
        <v>115</v>
      </c>
      <c r="M262" s="100">
        <v>139.41</v>
      </c>
      <c r="N262" s="94" t="s">
        <v>65</v>
      </c>
      <c r="O262" s="95">
        <v>54192384.981049135</v>
      </c>
    </row>
    <row r="263" spans="1:18" x14ac:dyDescent="0.3">
      <c r="D263"/>
      <c r="I263" s="96" t="s">
        <v>225</v>
      </c>
      <c r="K263" s="72">
        <v>352596.75803615159</v>
      </c>
      <c r="L263" s="94" t="s">
        <v>115</v>
      </c>
      <c r="M263" s="100">
        <v>141.97</v>
      </c>
      <c r="N263" s="94" t="s">
        <v>65</v>
      </c>
      <c r="O263" s="95">
        <v>50058161.738392442</v>
      </c>
    </row>
    <row r="264" spans="1:18" x14ac:dyDescent="0.3">
      <c r="D264"/>
      <c r="I264" s="96" t="s">
        <v>226</v>
      </c>
      <c r="K264" s="72">
        <v>397517.33845777536</v>
      </c>
      <c r="L264" s="94" t="s">
        <v>115</v>
      </c>
      <c r="M264" s="100">
        <v>158.11000000000001</v>
      </c>
      <c r="N264" s="94" t="s">
        <v>65</v>
      </c>
      <c r="O264" s="119">
        <v>62851466.383558869</v>
      </c>
    </row>
    <row r="265" spans="1:18" x14ac:dyDescent="0.3">
      <c r="D265"/>
      <c r="E265"/>
      <c r="F265" s="84" t="s">
        <v>227</v>
      </c>
      <c r="O265" s="128">
        <v>167102013.10300046</v>
      </c>
      <c r="Q265" s="96" t="s">
        <v>118</v>
      </c>
      <c r="R265" s="102">
        <v>167102013.10300046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16710201.310300047</v>
      </c>
      <c r="Q267" s="96" t="s">
        <v>118</v>
      </c>
      <c r="R267" s="72">
        <v>16710201.310300047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167102013.10300046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11697140.917210033</v>
      </c>
      <c r="Q271" s="96" t="s">
        <v>118</v>
      </c>
      <c r="R271" s="143">
        <v>11697140.917210033</v>
      </c>
    </row>
    <row r="272" spans="1:18" x14ac:dyDescent="0.3">
      <c r="D272"/>
      <c r="E272" s="84" t="s">
        <v>230</v>
      </c>
      <c r="F272"/>
      <c r="R272" s="102">
        <v>195509355.33051056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336165538.51637113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8404138.4629092775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716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5187000</v>
      </c>
      <c r="H10" s="10"/>
      <c r="I10" s="5"/>
      <c r="J10" s="5"/>
    </row>
    <row r="11" spans="1:10" x14ac:dyDescent="0.3">
      <c r="A11" s="5"/>
      <c r="B11" s="9" t="s">
        <v>717</v>
      </c>
      <c r="C11" s="9"/>
      <c r="D11" s="9"/>
      <c r="E11" s="9"/>
      <c r="F11" s="9"/>
      <c r="G11" s="65">
        <v>1193000</v>
      </c>
      <c r="H11" s="10"/>
      <c r="I11" s="15"/>
      <c r="J11" s="5"/>
    </row>
    <row r="12" spans="1:10" x14ac:dyDescent="0.3">
      <c r="A12" s="5"/>
      <c r="B12" s="16" t="s">
        <v>718</v>
      </c>
      <c r="C12" s="9"/>
      <c r="D12" s="9"/>
      <c r="E12" s="9"/>
      <c r="F12" s="17" t="s">
        <v>8</v>
      </c>
      <c r="G12" s="18">
        <v>3994000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1670000</v>
      </c>
      <c r="H15" s="10"/>
      <c r="I15" s="15"/>
      <c r="J15" s="5"/>
    </row>
    <row r="16" spans="1:10" x14ac:dyDescent="0.3">
      <c r="A16" s="5"/>
      <c r="B16" s="9" t="s">
        <v>717</v>
      </c>
      <c r="C16" s="9"/>
      <c r="D16" s="9"/>
      <c r="E16" s="9"/>
      <c r="F16" s="9"/>
      <c r="G16" s="65">
        <v>384000</v>
      </c>
      <c r="H16" s="10"/>
      <c r="I16" s="15"/>
      <c r="J16" s="5"/>
    </row>
    <row r="17" spans="1:10" x14ac:dyDescent="0.3">
      <c r="A17" s="5"/>
      <c r="B17" s="16" t="s">
        <v>718</v>
      </c>
      <c r="C17" s="9"/>
      <c r="D17" s="9"/>
      <c r="E17" s="9"/>
      <c r="F17" s="17" t="s">
        <v>10</v>
      </c>
      <c r="G17" s="18">
        <v>1286000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1997000</v>
      </c>
      <c r="H20" s="10"/>
      <c r="I20" s="19"/>
      <c r="J20" s="5"/>
    </row>
    <row r="21" spans="1:10" x14ac:dyDescent="0.3">
      <c r="A21" s="5"/>
      <c r="B21" s="9" t="s">
        <v>267</v>
      </c>
      <c r="C21" s="9"/>
      <c r="D21" s="9"/>
      <c r="E21" s="9"/>
      <c r="F21" s="9"/>
      <c r="G21" s="65">
        <v>337000</v>
      </c>
      <c r="H21" s="10"/>
      <c r="I21" s="5"/>
      <c r="J21" s="5"/>
    </row>
    <row r="22" spans="1:10" x14ac:dyDescent="0.3">
      <c r="A22" s="5"/>
      <c r="B22" s="16" t="s">
        <v>268</v>
      </c>
      <c r="C22" s="9"/>
      <c r="D22" s="9"/>
      <c r="E22" s="9"/>
      <c r="F22" s="17" t="s">
        <v>15</v>
      </c>
      <c r="G22" s="18">
        <v>1660000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3279000</v>
      </c>
      <c r="H25" s="21"/>
      <c r="I25" s="7"/>
      <c r="J25" s="7"/>
    </row>
    <row r="26" spans="1:10" x14ac:dyDescent="0.3">
      <c r="A26" s="9"/>
      <c r="B26" s="9" t="s">
        <v>719</v>
      </c>
      <c r="C26" s="9"/>
      <c r="D26" s="9"/>
      <c r="E26" s="9"/>
      <c r="F26" s="20"/>
      <c r="G26" s="67">
        <v>1177000</v>
      </c>
      <c r="H26" s="10"/>
      <c r="I26" s="22"/>
      <c r="J26" s="22"/>
    </row>
    <row r="27" spans="1:10" ht="15" thickBot="1" x14ac:dyDescent="0.35">
      <c r="A27" s="9"/>
      <c r="B27" s="16" t="s">
        <v>720</v>
      </c>
      <c r="C27" s="8"/>
      <c r="D27" s="8"/>
      <c r="E27" s="8"/>
      <c r="F27" s="17" t="s">
        <v>20</v>
      </c>
      <c r="G27" s="68">
        <v>2102000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9042000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9042000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9042000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3091000</v>
      </c>
      <c r="H36" s="28" t="s">
        <v>29</v>
      </c>
      <c r="I36" s="45">
        <v>5613514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12133000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1523.0162499999999</v>
      </c>
      <c r="H45" s="55"/>
      <c r="I45" s="55">
        <v>1562.3811375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0</v>
      </c>
      <c r="H46" s="55"/>
      <c r="I46" s="55">
        <v>0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420.68874999999997</v>
      </c>
      <c r="H47" s="55"/>
      <c r="I47" s="55">
        <v>430.78874999999988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155000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51328.533283351644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7966.4284606287038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3.5016111225631345E-3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3.5399313191760524E-3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3.5207712208695932E-3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1616" priority="18" stopIfTrue="1" operator="equal">
      <formula>0</formula>
    </cfRule>
  </conditionalFormatting>
  <conditionalFormatting sqref="G39">
    <cfRule type="expression" dxfId="1615" priority="19" stopIfTrue="1">
      <formula>#REF!&gt;($G$29)</formula>
    </cfRule>
    <cfRule type="cellIs" dxfId="1614" priority="20" stopIfTrue="1" operator="lessThanOrEqual">
      <formula>$G$29</formula>
    </cfRule>
  </conditionalFormatting>
  <conditionalFormatting sqref="G30">
    <cfRule type="expression" dxfId="1613" priority="15">
      <formula>G30=0</formula>
    </cfRule>
  </conditionalFormatting>
  <conditionalFormatting sqref="B30">
    <cfRule type="expression" dxfId="1612" priority="14">
      <formula>G30=0</formula>
    </cfRule>
  </conditionalFormatting>
  <conditionalFormatting sqref="B33">
    <cfRule type="expression" dxfId="1611" priority="11">
      <formula>G33=0</formula>
    </cfRule>
  </conditionalFormatting>
  <conditionalFormatting sqref="B34">
    <cfRule type="expression" dxfId="1610" priority="21">
      <formula>G34=0</formula>
    </cfRule>
  </conditionalFormatting>
  <conditionalFormatting sqref="G34">
    <cfRule type="expression" dxfId="1609" priority="12">
      <formula>G34=0</formula>
    </cfRule>
  </conditionalFormatting>
  <conditionalFormatting sqref="B35">
    <cfRule type="expression" dxfId="1608" priority="10">
      <formula>G33+G34=0</formula>
    </cfRule>
  </conditionalFormatting>
  <conditionalFormatting sqref="G35">
    <cfRule type="expression" dxfId="1607" priority="9">
      <formula>G33+G34=0</formula>
    </cfRule>
  </conditionalFormatting>
  <conditionalFormatting sqref="B31:G31">
    <cfRule type="expression" dxfId="1606" priority="16" stopIfTrue="1">
      <formula>$G$31&lt;=$G$29</formula>
    </cfRule>
    <cfRule type="expression" dxfId="1605" priority="17">
      <formula>$G$31&gt;$G$29</formula>
    </cfRule>
  </conditionalFormatting>
  <conditionalFormatting sqref="G33">
    <cfRule type="expression" dxfId="1604" priority="4" stopIfTrue="1">
      <formula>G33=0</formula>
    </cfRule>
    <cfRule type="expression" dxfId="1603" priority="13">
      <formula>G34=0</formula>
    </cfRule>
  </conditionalFormatting>
  <conditionalFormatting sqref="C30">
    <cfRule type="expression" dxfId="1602" priority="8">
      <formula>G30=0</formula>
    </cfRule>
  </conditionalFormatting>
  <conditionalFormatting sqref="D30">
    <cfRule type="expression" dxfId="1601" priority="7">
      <formula>G30=0</formula>
    </cfRule>
  </conditionalFormatting>
  <conditionalFormatting sqref="E30">
    <cfRule type="expression" dxfId="1600" priority="6">
      <formula>G30=0</formula>
    </cfRule>
  </conditionalFormatting>
  <conditionalFormatting sqref="F30">
    <cfRule type="expression" dxfId="1599" priority="5">
      <formula>G30=0</formula>
    </cfRule>
  </conditionalFormatting>
  <conditionalFormatting sqref="I36">
    <cfRule type="expression" dxfId="1598" priority="2">
      <formula>$G$36*1.05&gt;$I$36</formula>
    </cfRule>
    <cfRule type="expression" dxfId="1597" priority="3">
      <formula>$I$36&lt;($G$36*1.05)</formula>
    </cfRule>
  </conditionalFormatting>
  <conditionalFormatting sqref="G56:G58">
    <cfRule type="cellIs" dxfId="1596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  Paris SSD&amp;C&amp;7Department of Education&amp;R&amp;7&amp;D</oddFoot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410</v>
      </c>
    </row>
    <row r="5" spans="1:20" x14ac:dyDescent="0.3">
      <c r="A5"/>
      <c r="D5" s="77" t="s">
        <v>715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941.7612499999999</v>
      </c>
      <c r="L12" s="92" t="s">
        <v>64</v>
      </c>
      <c r="M12" s="93">
        <v>20</v>
      </c>
      <c r="N12" s="94" t="s">
        <v>65</v>
      </c>
      <c r="O12" s="95">
        <v>47.088062499999992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666.76874999999995</v>
      </c>
      <c r="L13" s="92" t="s">
        <v>64</v>
      </c>
      <c r="M13" s="93">
        <v>25</v>
      </c>
      <c r="N13" s="94" t="s">
        <v>65</v>
      </c>
      <c r="O13" s="95">
        <v>26.670750000000002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711.23775274999991</v>
      </c>
      <c r="L14" s="92" t="s">
        <v>64</v>
      </c>
      <c r="M14" s="93">
        <v>25</v>
      </c>
      <c r="N14" s="94" t="s">
        <v>65</v>
      </c>
      <c r="O14" s="95">
        <v>28.449510109999999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604.54734874999997</v>
      </c>
      <c r="L15" s="92" t="s">
        <v>64</v>
      </c>
      <c r="M15" s="95">
        <v>22.083333333333332</v>
      </c>
      <c r="N15" s="94" t="s">
        <v>65</v>
      </c>
      <c r="O15" s="95">
        <v>27.375729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175.3411485</v>
      </c>
      <c r="L16" s="92" t="s">
        <v>64</v>
      </c>
      <c r="M16" s="95">
        <v>16.666666666666668</v>
      </c>
      <c r="N16" s="94" t="s">
        <v>65</v>
      </c>
      <c r="O16" s="95">
        <v>10.52046891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461.26625000000001</v>
      </c>
      <c r="L18" s="92" t="s">
        <v>64</v>
      </c>
      <c r="M18" s="93">
        <v>91</v>
      </c>
      <c r="N18" s="94" t="s">
        <v>65</v>
      </c>
      <c r="O18" s="95">
        <v>5.0688598901098905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134.52125000000001</v>
      </c>
      <c r="L19" s="92" t="s">
        <v>64</v>
      </c>
      <c r="M19" s="93">
        <v>58.5</v>
      </c>
      <c r="N19" s="94" t="s">
        <v>65</v>
      </c>
      <c r="O19" s="95">
        <v>2.2995085470085472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123.125</v>
      </c>
      <c r="L20" s="92" t="s">
        <v>64</v>
      </c>
      <c r="M20" s="93">
        <v>58.5</v>
      </c>
      <c r="N20" s="94" t="s">
        <v>65</v>
      </c>
      <c r="O20" s="95">
        <v>2.1047008547008548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73.292500000000004</v>
      </c>
      <c r="L21" s="92" t="s">
        <v>64</v>
      </c>
      <c r="M21" s="93">
        <v>16.5</v>
      </c>
      <c r="N21" s="94" t="s">
        <v>65</v>
      </c>
      <c r="O21" s="95">
        <v>4.4419696969696973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58.977499999999992</v>
      </c>
      <c r="L22" s="92" t="s">
        <v>64</v>
      </c>
      <c r="M22" s="93">
        <v>16.5</v>
      </c>
      <c r="N22" s="94" t="s">
        <v>65</v>
      </c>
      <c r="O22" s="95">
        <v>3.5743939393939388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</v>
      </c>
      <c r="L23" s="92" t="s">
        <v>64</v>
      </c>
      <c r="M23" s="93">
        <v>16.5</v>
      </c>
      <c r="N23" s="94" t="s">
        <v>65</v>
      </c>
      <c r="O23" s="95">
        <v>0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25.46875</v>
      </c>
      <c r="L24" s="92" t="s">
        <v>64</v>
      </c>
      <c r="M24" s="93">
        <v>8.5</v>
      </c>
      <c r="N24" s="94" t="s">
        <v>65</v>
      </c>
      <c r="O24" s="95">
        <v>2.9963235294117645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13.17</v>
      </c>
      <c r="L25" s="92" t="s">
        <v>64</v>
      </c>
      <c r="M25" s="93">
        <v>8.5</v>
      </c>
      <c r="N25" s="94" t="s">
        <v>65</v>
      </c>
      <c r="O25" s="95">
        <v>1.5494117647058823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0.63250000000000006</v>
      </c>
      <c r="L27" s="92" t="s">
        <v>64</v>
      </c>
      <c r="M27" s="93">
        <v>8.5</v>
      </c>
      <c r="N27" s="94" t="s">
        <v>65</v>
      </c>
      <c r="O27" s="95">
        <v>7.4411764705882358E-2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27</v>
      </c>
      <c r="L28" s="92" t="s">
        <v>64</v>
      </c>
      <c r="M28" s="72">
        <v>20</v>
      </c>
      <c r="N28" s="94" t="s">
        <v>65</v>
      </c>
      <c r="O28" s="95">
        <v>1.35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27</v>
      </c>
      <c r="L29" s="92" t="s">
        <v>64</v>
      </c>
      <c r="M29" s="72">
        <v>200</v>
      </c>
      <c r="N29" s="94" t="s">
        <v>65</v>
      </c>
      <c r="O29" s="95">
        <v>0.13500000000000001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1608.5299999999997</v>
      </c>
      <c r="L31" s="92" t="s">
        <v>64</v>
      </c>
      <c r="M31" s="72">
        <v>525</v>
      </c>
      <c r="N31" s="94" t="s">
        <v>65</v>
      </c>
      <c r="O31" s="95">
        <v>3.0638666666666663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1608.5299999999997</v>
      </c>
      <c r="L33" s="92" t="s">
        <v>64</v>
      </c>
      <c r="M33" s="72">
        <v>525</v>
      </c>
      <c r="N33" s="94" t="s">
        <v>65</v>
      </c>
      <c r="O33" s="95">
        <v>3.0638666666666663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1168.3987499999998</v>
      </c>
      <c r="L35" s="92" t="s">
        <v>64</v>
      </c>
      <c r="M35" s="72">
        <v>350</v>
      </c>
      <c r="N35" s="94" t="s">
        <v>65</v>
      </c>
      <c r="O35" s="95">
        <v>3.3382821428571425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440.13125000000002</v>
      </c>
      <c r="L36" s="92" t="s">
        <v>64</v>
      </c>
      <c r="M36" s="72">
        <v>265</v>
      </c>
      <c r="N36" s="94" t="s">
        <v>65</v>
      </c>
      <c r="O36" s="95">
        <v>1.6608726415094341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6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2.5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1608.5299999999997</v>
      </c>
      <c r="L41" s="92" t="s">
        <v>64</v>
      </c>
      <c r="M41" s="72">
        <v>500</v>
      </c>
      <c r="N41" s="92" t="s">
        <v>65</v>
      </c>
      <c r="O41" s="95">
        <v>3.2170599999999996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1491.1262499999998</v>
      </c>
      <c r="L42" s="92" t="s">
        <v>64</v>
      </c>
      <c r="M42" s="72">
        <v>350</v>
      </c>
      <c r="N42" s="92" t="s">
        <v>65</v>
      </c>
      <c r="O42" s="95">
        <v>4.2603607142857136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1.1412468181818183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4.1384287500000001</v>
      </c>
      <c r="Q45" s="97"/>
    </row>
    <row r="46" spans="1:21" x14ac:dyDescent="0.3">
      <c r="C46">
        <v>16</v>
      </c>
      <c r="G46" s="84"/>
      <c r="H46" s="84" t="s">
        <v>102</v>
      </c>
      <c r="K46" s="72">
        <v>890.45375000000001</v>
      </c>
      <c r="L46" s="92" t="s">
        <v>64</v>
      </c>
      <c r="M46" s="72">
        <v>750</v>
      </c>
      <c r="N46" s="94" t="s">
        <v>65</v>
      </c>
      <c r="O46" s="95">
        <v>1.1872716666666667</v>
      </c>
      <c r="Q46" s="97"/>
    </row>
    <row r="47" spans="1:21" x14ac:dyDescent="0.3">
      <c r="C47">
        <v>15</v>
      </c>
      <c r="G47" s="84"/>
      <c r="H47" s="84" t="s">
        <v>70</v>
      </c>
      <c r="K47" s="72">
        <v>175.3411485</v>
      </c>
      <c r="L47" s="92" t="s">
        <v>64</v>
      </c>
      <c r="M47" s="72">
        <v>1000</v>
      </c>
      <c r="N47" s="94" t="s">
        <v>65</v>
      </c>
      <c r="O47" s="95">
        <v>0.17534114850000002</v>
      </c>
      <c r="Q47" s="97"/>
    </row>
    <row r="48" spans="1:21" x14ac:dyDescent="0.3">
      <c r="C48">
        <v>19</v>
      </c>
      <c r="G48" s="84" t="s">
        <v>103</v>
      </c>
      <c r="H48" s="84"/>
      <c r="K48" s="72">
        <v>890.45375000000001</v>
      </c>
      <c r="L48" s="92" t="s">
        <v>64</v>
      </c>
      <c r="M48" s="72">
        <v>600</v>
      </c>
      <c r="N48" s="94" t="s">
        <v>65</v>
      </c>
      <c r="O48" s="95">
        <v>1.4840895833333334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8.5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1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1.5692143750000001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1.2553715000000001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211.25437318067387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10622503.646643825</v>
      </c>
      <c r="Q63" s="96" t="s">
        <v>118</v>
      </c>
      <c r="R63" s="102">
        <v>10622503.646643825</v>
      </c>
      <c r="S63" s="96" t="s">
        <v>119</v>
      </c>
      <c r="T63" s="103">
        <v>10622503.646643825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0.86751749051131555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9215207.7064837497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10622503.646643825</v>
      </c>
      <c r="Q69" s="96" t="s">
        <v>118</v>
      </c>
      <c r="R69" s="102">
        <v>10622503.646643825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1857875.887798005</v>
      </c>
      <c r="P71" s="109"/>
      <c r="Q71" s="96" t="s">
        <v>118</v>
      </c>
      <c r="R71" s="112">
        <v>1857875.887798005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211.25437318067387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1561770.6856008982</v>
      </c>
      <c r="P75" s="115"/>
      <c r="Q75" s="96" t="s">
        <v>118</v>
      </c>
      <c r="R75" s="116">
        <v>1561770.6856008982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3419646.573398903</v>
      </c>
      <c r="S77" s="96" t="s">
        <v>119</v>
      </c>
      <c r="T77" s="103">
        <v>3419646.573398903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0.86751749051131555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2966603.2137906356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3138.42875</v>
      </c>
      <c r="L83" s="92" t="s">
        <v>64</v>
      </c>
      <c r="M83" s="72">
        <v>3000</v>
      </c>
      <c r="N83" s="94" t="s">
        <v>65</v>
      </c>
      <c r="O83" s="119">
        <v>1.0461429166666667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52603.204278750003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52603.204278750003</v>
      </c>
      <c r="P87" s="100"/>
      <c r="Q87" s="96" t="s">
        <v>118</v>
      </c>
      <c r="R87" s="102">
        <v>52603.204278750003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9200.3004283533755</v>
      </c>
      <c r="Q89" s="96" t="s">
        <v>118</v>
      </c>
      <c r="R89" s="72">
        <v>9200.3004283533755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1608.5299999999997</v>
      </c>
      <c r="L93" s="92" t="s">
        <v>64</v>
      </c>
      <c r="M93" s="72">
        <v>75</v>
      </c>
      <c r="N93" s="94" t="s">
        <v>65</v>
      </c>
      <c r="O93" s="95">
        <v>21.447066666666665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97.616249999999994</v>
      </c>
      <c r="L95" s="92" t="s">
        <v>64</v>
      </c>
      <c r="M95" s="72">
        <v>60</v>
      </c>
      <c r="N95" s="94" t="s">
        <v>65</v>
      </c>
      <c r="O95" s="95">
        <v>1.6269374999999999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0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23.074004166666665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576850.10416666663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576850.10416666663</v>
      </c>
      <c r="P103"/>
      <c r="Q103" s="96" t="s">
        <v>118</v>
      </c>
      <c r="R103" s="102">
        <v>576850.10416666663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84335.485229166661</v>
      </c>
      <c r="P105"/>
      <c r="Q105" s="96" t="s">
        <v>118</v>
      </c>
      <c r="R105" s="102">
        <v>84335.485229166661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24.120147083333332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166428.72543323497</v>
      </c>
      <c r="P110" s="115"/>
      <c r="Q110" s="96" t="s">
        <v>118</v>
      </c>
      <c r="R110" s="126">
        <v>166428.72543323497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889417.81953617162</v>
      </c>
      <c r="S112" s="96" t="s">
        <v>119</v>
      </c>
      <c r="T112" s="124">
        <v>889417.81953617162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990</v>
      </c>
      <c r="L116" s="94" t="s">
        <v>115</v>
      </c>
      <c r="M116" s="100">
        <v>968.25</v>
      </c>
      <c r="N116" s="94" t="s">
        <v>65</v>
      </c>
      <c r="O116" s="127">
        <v>958567.5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3138.42875</v>
      </c>
      <c r="L118" s="94" t="s">
        <v>115</v>
      </c>
      <c r="M118" s="100">
        <v>66</v>
      </c>
      <c r="N118" s="94" t="s">
        <v>65</v>
      </c>
      <c r="O118" s="127">
        <v>207136.29750000002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3138.42875</v>
      </c>
      <c r="L120" s="94" t="s">
        <v>115</v>
      </c>
      <c r="M120" s="100">
        <v>3.75</v>
      </c>
      <c r="N120" s="94" t="s">
        <v>65</v>
      </c>
      <c r="O120" s="128">
        <v>11769.1078125</v>
      </c>
      <c r="T120" s="110"/>
    </row>
    <row r="121" spans="1:20" x14ac:dyDescent="0.3">
      <c r="A121" s="72">
        <v>10</v>
      </c>
      <c r="G121" s="96" t="s">
        <v>153</v>
      </c>
      <c r="K121" s="72">
        <v>1491.1262499999998</v>
      </c>
      <c r="L121" s="94" t="s">
        <v>115</v>
      </c>
      <c r="M121" s="100">
        <v>36.25</v>
      </c>
      <c r="N121" s="94" t="s">
        <v>65</v>
      </c>
      <c r="O121" s="128">
        <v>54053.326562499991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3138.42875</v>
      </c>
      <c r="L123" s="94" t="s">
        <v>115</v>
      </c>
      <c r="M123" s="100">
        <v>13.5</v>
      </c>
      <c r="N123" s="94" t="s">
        <v>65</v>
      </c>
      <c r="O123" s="128">
        <v>42368.788124999999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3138.42875</v>
      </c>
      <c r="L125" s="94" t="s">
        <v>115</v>
      </c>
      <c r="M125" s="100">
        <v>81.25</v>
      </c>
      <c r="N125" s="94" t="s">
        <v>65</v>
      </c>
      <c r="O125" s="128">
        <v>254997.3359375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2963.0876014999999</v>
      </c>
      <c r="L127" s="94" t="s">
        <v>115</v>
      </c>
      <c r="M127" s="100">
        <v>95</v>
      </c>
      <c r="N127" s="94" t="s">
        <v>65</v>
      </c>
      <c r="O127" s="128">
        <v>281493.32214249996</v>
      </c>
      <c r="T127" s="110"/>
    </row>
    <row r="128" spans="1:20" x14ac:dyDescent="0.3">
      <c r="F128" s="84"/>
      <c r="G128" s="72" t="s">
        <v>70</v>
      </c>
      <c r="K128" s="72">
        <v>175.3411485</v>
      </c>
      <c r="L128" s="94" t="s">
        <v>115</v>
      </c>
      <c r="M128" s="100">
        <v>157.75</v>
      </c>
      <c r="N128" s="94" t="s">
        <v>65</v>
      </c>
      <c r="O128" s="128">
        <v>27660.066175874999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890.45375000000001</v>
      </c>
      <c r="L129" s="94" t="s">
        <v>115</v>
      </c>
      <c r="M129" s="100">
        <v>36.5</v>
      </c>
      <c r="N129" s="94" t="s">
        <v>65</v>
      </c>
      <c r="O129" s="128">
        <v>32501.561874999999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2963.0876014999999</v>
      </c>
      <c r="L131" s="94" t="s">
        <v>115</v>
      </c>
      <c r="M131" s="100">
        <v>83</v>
      </c>
      <c r="N131" s="94" t="s">
        <v>65</v>
      </c>
      <c r="O131" s="128">
        <v>245936.27092449999</v>
      </c>
      <c r="T131" s="110"/>
    </row>
    <row r="132" spans="1:20" x14ac:dyDescent="0.3">
      <c r="F132" s="84"/>
      <c r="G132" s="72" t="s">
        <v>70</v>
      </c>
      <c r="K132" s="72">
        <v>175.3411485</v>
      </c>
      <c r="L132" s="94" t="s">
        <v>115</v>
      </c>
      <c r="M132" s="100">
        <v>126</v>
      </c>
      <c r="N132" s="94" t="s">
        <v>65</v>
      </c>
      <c r="O132" s="128">
        <v>22092.984711000001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890.45375000000001</v>
      </c>
      <c r="L133" s="94" t="s">
        <v>115</v>
      </c>
      <c r="M133" s="100">
        <v>17.25</v>
      </c>
      <c r="N133" s="94" t="s">
        <v>65</v>
      </c>
      <c r="O133" s="128">
        <v>15360.327187500001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2963.0876014999999</v>
      </c>
      <c r="L135" s="94" t="s">
        <v>115</v>
      </c>
      <c r="M135" s="100">
        <v>16</v>
      </c>
      <c r="N135" s="94" t="s">
        <v>65</v>
      </c>
      <c r="O135" s="128">
        <v>47409.401623999998</v>
      </c>
      <c r="T135" s="110"/>
    </row>
    <row r="136" spans="1:20" x14ac:dyDescent="0.3">
      <c r="F136" s="84"/>
      <c r="G136" s="72" t="s">
        <v>70</v>
      </c>
      <c r="K136" s="72">
        <v>175.3411485</v>
      </c>
      <c r="L136" s="94" t="s">
        <v>115</v>
      </c>
      <c r="M136" s="100">
        <v>50.5</v>
      </c>
      <c r="N136" s="94" t="s">
        <v>65</v>
      </c>
      <c r="O136" s="128">
        <v>8854.7279992500007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890.45375000000001</v>
      </c>
      <c r="L137" s="94" t="s">
        <v>115</v>
      </c>
      <c r="M137" s="100">
        <v>17.25</v>
      </c>
      <c r="N137" s="94" t="s">
        <v>65</v>
      </c>
      <c r="O137" s="128">
        <v>15360.327187500001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256.45624999999995</v>
      </c>
      <c r="L139" s="94" t="s">
        <v>115</v>
      </c>
      <c r="M139" s="100">
        <v>87.35</v>
      </c>
      <c r="N139" s="94" t="s">
        <v>65</v>
      </c>
      <c r="O139" s="128">
        <v>22401.453437499993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43.835287125000001</v>
      </c>
      <c r="L140" s="94" t="s">
        <v>115</v>
      </c>
      <c r="M140" s="100">
        <v>18.96</v>
      </c>
      <c r="N140" s="94" t="s">
        <v>65</v>
      </c>
      <c r="O140" s="128">
        <v>831.1170438900001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3138.42875</v>
      </c>
      <c r="L144" s="94" t="s">
        <v>115</v>
      </c>
      <c r="M144" s="100">
        <v>41.990597747498747</v>
      </c>
      <c r="N144" s="94" t="s">
        <v>65</v>
      </c>
      <c r="O144" s="129">
        <v>131784.4992004353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2380578.4154464509</v>
      </c>
      <c r="Q146" s="96" t="s">
        <v>168</v>
      </c>
      <c r="R146"/>
      <c r="T146" s="126">
        <v>2380578.4154464509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3269996.2349826228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0.88646176056028825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2898726.61948821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120400</v>
      </c>
      <c r="Q157" s="96" t="s">
        <v>118</v>
      </c>
      <c r="R157" s="102">
        <v>120400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21057.96</v>
      </c>
      <c r="P159" s="109"/>
      <c r="Q159" s="96" t="s">
        <v>118</v>
      </c>
      <c r="R159" s="134">
        <v>21057.96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3138.42875</v>
      </c>
      <c r="L161" s="92" t="s">
        <v>64</v>
      </c>
      <c r="M161" s="72">
        <v>6400</v>
      </c>
      <c r="N161" s="94"/>
      <c r="O161" s="135">
        <v>1.4903794921875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74940.752005664064</v>
      </c>
      <c r="P164" s="109"/>
      <c r="Q164" s="96" t="s">
        <v>118</v>
      </c>
      <c r="R164" s="102">
        <v>74940.752005664064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13107.137525790646</v>
      </c>
      <c r="P166" s="109"/>
      <c r="Q166" s="96" t="s">
        <v>118</v>
      </c>
      <c r="R166" s="134">
        <v>13107.137525790646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2.4903794921875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25775.382917309766</v>
      </c>
      <c r="P170" s="115"/>
      <c r="Q170" s="96" t="s">
        <v>118</v>
      </c>
      <c r="R170" s="134">
        <v>25775.382917309766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4.1384287500000001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186229.29375000001</v>
      </c>
      <c r="Q176" s="96" t="s">
        <v>118</v>
      </c>
      <c r="R176" s="124">
        <v>186229.29375000001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27226.722746250001</v>
      </c>
      <c r="P178" s="109"/>
      <c r="Q178" s="96" t="s">
        <v>118</v>
      </c>
      <c r="R178" s="134">
        <v>27226.722746250001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9.176400000000001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323009.28000000003</v>
      </c>
      <c r="Q184" s="96" t="s">
        <v>118</v>
      </c>
      <c r="R184" s="124">
        <v>323009.28000000003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47223.956736</v>
      </c>
      <c r="P186" s="109"/>
      <c r="Q186" s="96" t="s">
        <v>118</v>
      </c>
      <c r="R186" s="134">
        <v>47223.956736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353284.69364144211</v>
      </c>
      <c r="L189" s="92" t="s">
        <v>64</v>
      </c>
      <c r="M189" s="72">
        <v>22376</v>
      </c>
      <c r="N189" s="94" t="s">
        <v>65</v>
      </c>
      <c r="O189" s="137">
        <v>15.788554417297199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424712.11382529465</v>
      </c>
      <c r="Q192" s="96" t="s">
        <v>118</v>
      </c>
      <c r="R192" s="124">
        <v>424712.11382529465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62092.911041258078</v>
      </c>
      <c r="P194" s="109"/>
      <c r="Q194" s="96" t="s">
        <v>118</v>
      </c>
      <c r="R194" s="134">
        <v>62092.911041258078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29.103383167297199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200812.99461375264</v>
      </c>
      <c r="P198" s="115"/>
      <c r="Q198" s="96" t="s">
        <v>118</v>
      </c>
      <c r="R198" s="126">
        <v>200812.99461375264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1526588.5051613201</v>
      </c>
      <c r="S200" s="96" t="s">
        <v>119</v>
      </c>
      <c r="T200" s="102">
        <v>1526588.5051613201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3138.42875</v>
      </c>
      <c r="L206" s="94" t="s">
        <v>115</v>
      </c>
      <c r="M206" s="100">
        <v>26.5</v>
      </c>
      <c r="N206" s="94" t="s">
        <v>65</v>
      </c>
      <c r="O206" s="120">
        <v>83168.361875000002</v>
      </c>
      <c r="Q206" s="96" t="s">
        <v>118</v>
      </c>
      <c r="R206" s="72">
        <v>83168.361875000002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1426714.1668295471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353284.69364144211</v>
      </c>
      <c r="L210" s="94" t="s">
        <v>115</v>
      </c>
      <c r="M210" s="100">
        <v>3.76</v>
      </c>
      <c r="N210" s="94" t="s">
        <v>65</v>
      </c>
      <c r="O210" s="128">
        <v>1328350.4480918222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642021.37507329625</v>
      </c>
    </row>
    <row r="214" spans="1:18" x14ac:dyDescent="0.3">
      <c r="G214"/>
      <c r="H214" s="72" t="s">
        <v>193</v>
      </c>
      <c r="I214"/>
      <c r="O214" s="119">
        <v>797010.26885509328</v>
      </c>
    </row>
    <row r="215" spans="1:18" x14ac:dyDescent="0.3">
      <c r="G215"/>
      <c r="H215" s="72" t="s">
        <v>194</v>
      </c>
      <c r="I215"/>
      <c r="O215" s="100">
        <v>1439031.6439283895</v>
      </c>
      <c r="Q215" s="96" t="s">
        <v>118</v>
      </c>
      <c r="R215" s="72">
        <v>1439031.6439283895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1439031.6439283895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210386.42634233055</v>
      </c>
      <c r="Q221" s="96" t="s">
        <v>118</v>
      </c>
      <c r="R221" s="124">
        <v>210386.42634233055</v>
      </c>
    </row>
    <row r="222" spans="1:18" ht="3.9" customHeight="1" x14ac:dyDescent="0.3"/>
    <row r="223" spans="1:18" x14ac:dyDescent="0.3">
      <c r="H223" s="72" t="s">
        <v>197</v>
      </c>
      <c r="O223" s="100">
        <v>1439031.6439283895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304054.88634573703</v>
      </c>
      <c r="Q225" s="96" t="s">
        <v>118</v>
      </c>
      <c r="R225" s="124">
        <v>304054.88634573703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784692.79175625101</v>
      </c>
      <c r="Q228" s="97"/>
    </row>
    <row r="229" spans="1:22" x14ac:dyDescent="0.3">
      <c r="H229" s="72" t="s">
        <v>204</v>
      </c>
      <c r="I229"/>
      <c r="O229" s="119">
        <v>531340.17923672893</v>
      </c>
      <c r="Q229" s="97"/>
    </row>
    <row r="230" spans="1:22" x14ac:dyDescent="0.3">
      <c r="H230" s="72" t="s">
        <v>205</v>
      </c>
      <c r="I230"/>
      <c r="O230" s="100">
        <v>1316032.9709929801</v>
      </c>
      <c r="Q230" s="96" t="s">
        <v>118</v>
      </c>
      <c r="R230" s="72">
        <v>1316032.9709929801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2612211.7408295642</v>
      </c>
      <c r="Q233" s="96" t="s">
        <v>118</v>
      </c>
      <c r="R233" s="143">
        <v>2612211.7408295642</v>
      </c>
    </row>
    <row r="234" spans="1:22" ht="6.75" customHeight="1" x14ac:dyDescent="0.3"/>
    <row r="235" spans="1:22" x14ac:dyDescent="0.3">
      <c r="E235" s="84" t="s">
        <v>208</v>
      </c>
      <c r="R235" s="102">
        <v>5964886.0303140013</v>
      </c>
      <c r="S235" s="96" t="s">
        <v>119</v>
      </c>
      <c r="T235" s="144">
        <v>5964886.0303140013</v>
      </c>
    </row>
    <row r="237" spans="1:22" x14ac:dyDescent="0.3">
      <c r="D237" s="84" t="s">
        <v>209</v>
      </c>
      <c r="T237" s="102">
        <v>7491474.5354753211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0.79635141956477762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5965846.380959155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21046383.920721747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1183.0138353128875</v>
      </c>
      <c r="L256" s="94" t="s">
        <v>115</v>
      </c>
      <c r="M256" s="72">
        <v>100</v>
      </c>
      <c r="N256" s="94" t="s">
        <v>65</v>
      </c>
      <c r="O256" s="95">
        <v>118301.38353128875</v>
      </c>
    </row>
    <row r="257" spans="1:18" x14ac:dyDescent="0.3">
      <c r="A257" s="72">
        <v>3</v>
      </c>
      <c r="D257"/>
      <c r="I257" s="96" t="s">
        <v>221</v>
      </c>
      <c r="K257" s="72">
        <v>961.03143995856396</v>
      </c>
      <c r="L257" s="94" t="s">
        <v>115</v>
      </c>
      <c r="M257" s="72">
        <v>110</v>
      </c>
      <c r="N257" s="94" t="s">
        <v>65</v>
      </c>
      <c r="O257" s="95">
        <v>105713.45839544204</v>
      </c>
    </row>
    <row r="258" spans="1:18" x14ac:dyDescent="0.3">
      <c r="A258" s="72">
        <v>4</v>
      </c>
      <c r="D258"/>
      <c r="I258" s="96" t="s">
        <v>94</v>
      </c>
      <c r="K258" s="72">
        <v>994.38347472854855</v>
      </c>
      <c r="L258" s="94" t="s">
        <v>115</v>
      </c>
      <c r="M258" s="72">
        <v>130</v>
      </c>
      <c r="N258" s="94" t="s">
        <v>65</v>
      </c>
      <c r="O258" s="119">
        <v>129269.85171471132</v>
      </c>
    </row>
    <row r="259" spans="1:18" x14ac:dyDescent="0.3">
      <c r="D259"/>
      <c r="E259" s="84" t="s">
        <v>222</v>
      </c>
      <c r="O259" s="128">
        <v>353284.69364144211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118301.38353128875</v>
      </c>
      <c r="L262" s="94" t="s">
        <v>115</v>
      </c>
      <c r="M262" s="100">
        <v>139.41</v>
      </c>
      <c r="N262" s="94" t="s">
        <v>65</v>
      </c>
      <c r="O262" s="95">
        <v>16492395.878096964</v>
      </c>
    </row>
    <row r="263" spans="1:18" x14ac:dyDescent="0.3">
      <c r="D263"/>
      <c r="I263" s="96" t="s">
        <v>225</v>
      </c>
      <c r="K263" s="72">
        <v>105713.45839544204</v>
      </c>
      <c r="L263" s="94" t="s">
        <v>115</v>
      </c>
      <c r="M263" s="100">
        <v>141.97</v>
      </c>
      <c r="N263" s="94" t="s">
        <v>65</v>
      </c>
      <c r="O263" s="95">
        <v>15008139.688400906</v>
      </c>
    </row>
    <row r="264" spans="1:18" x14ac:dyDescent="0.3">
      <c r="D264"/>
      <c r="I264" s="96" t="s">
        <v>226</v>
      </c>
      <c r="K264" s="72">
        <v>129269.85171471132</v>
      </c>
      <c r="L264" s="94" t="s">
        <v>115</v>
      </c>
      <c r="M264" s="100">
        <v>158.11000000000001</v>
      </c>
      <c r="N264" s="94" t="s">
        <v>65</v>
      </c>
      <c r="O264" s="119">
        <v>20438856.254613008</v>
      </c>
    </row>
    <row r="265" spans="1:18" x14ac:dyDescent="0.3">
      <c r="D265"/>
      <c r="E265"/>
      <c r="F265" s="84" t="s">
        <v>227</v>
      </c>
      <c r="O265" s="128">
        <v>51939391.821110874</v>
      </c>
      <c r="Q265" s="96" t="s">
        <v>118</v>
      </c>
      <c r="R265" s="102">
        <v>51939391.821110874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5193939.1821110882</v>
      </c>
      <c r="Q267" s="96" t="s">
        <v>118</v>
      </c>
      <c r="R267" s="72">
        <v>5193939.1821110882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51939391.821110874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3635757.4274777616</v>
      </c>
      <c r="Q271" s="96" t="s">
        <v>118</v>
      </c>
      <c r="R271" s="143">
        <v>3635757.4274777616</v>
      </c>
    </row>
    <row r="272" spans="1:18" x14ac:dyDescent="0.3">
      <c r="D272"/>
      <c r="E272" s="84" t="s">
        <v>230</v>
      </c>
      <c r="F272"/>
      <c r="R272" s="102">
        <v>60769088.430699721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104488469.63318257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2612211.7408295642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710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10623000</v>
      </c>
      <c r="H10" s="10"/>
      <c r="I10" s="5"/>
      <c r="J10" s="5"/>
    </row>
    <row r="11" spans="1:10" x14ac:dyDescent="0.3">
      <c r="A11" s="5"/>
      <c r="B11" s="9" t="s">
        <v>711</v>
      </c>
      <c r="C11" s="9"/>
      <c r="D11" s="9"/>
      <c r="E11" s="9"/>
      <c r="F11" s="9"/>
      <c r="G11" s="65">
        <v>1407000</v>
      </c>
      <c r="H11" s="10"/>
      <c r="I11" s="15"/>
      <c r="J11" s="5"/>
    </row>
    <row r="12" spans="1:10" x14ac:dyDescent="0.3">
      <c r="A12" s="5"/>
      <c r="B12" s="16" t="s">
        <v>712</v>
      </c>
      <c r="C12" s="9"/>
      <c r="D12" s="9"/>
      <c r="E12" s="9"/>
      <c r="F12" s="17" t="s">
        <v>8</v>
      </c>
      <c r="G12" s="18">
        <v>9216000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3420000</v>
      </c>
      <c r="H15" s="10"/>
      <c r="I15" s="15"/>
      <c r="J15" s="5"/>
    </row>
    <row r="16" spans="1:10" x14ac:dyDescent="0.3">
      <c r="A16" s="5"/>
      <c r="B16" s="9" t="s">
        <v>711</v>
      </c>
      <c r="C16" s="9"/>
      <c r="D16" s="9"/>
      <c r="E16" s="9"/>
      <c r="F16" s="9"/>
      <c r="G16" s="65">
        <v>453000</v>
      </c>
      <c r="H16" s="10"/>
      <c r="I16" s="15"/>
      <c r="J16" s="5"/>
    </row>
    <row r="17" spans="1:10" x14ac:dyDescent="0.3">
      <c r="A17" s="5"/>
      <c r="B17" s="16" t="s">
        <v>712</v>
      </c>
      <c r="C17" s="9"/>
      <c r="D17" s="9"/>
      <c r="E17" s="9"/>
      <c r="F17" s="17" t="s">
        <v>10</v>
      </c>
      <c r="G17" s="18">
        <v>2967000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3270000</v>
      </c>
      <c r="H20" s="10"/>
      <c r="I20" s="19"/>
      <c r="J20" s="5"/>
    </row>
    <row r="21" spans="1:10" x14ac:dyDescent="0.3">
      <c r="A21" s="5"/>
      <c r="B21" s="9" t="s">
        <v>542</v>
      </c>
      <c r="C21" s="9"/>
      <c r="D21" s="9"/>
      <c r="E21" s="9"/>
      <c r="F21" s="9"/>
      <c r="G21" s="65">
        <v>371000</v>
      </c>
      <c r="H21" s="10"/>
      <c r="I21" s="5"/>
      <c r="J21" s="5"/>
    </row>
    <row r="22" spans="1:10" x14ac:dyDescent="0.3">
      <c r="A22" s="5"/>
      <c r="B22" s="16" t="s">
        <v>543</v>
      </c>
      <c r="C22" s="9"/>
      <c r="D22" s="9"/>
      <c r="E22" s="9"/>
      <c r="F22" s="17" t="s">
        <v>15</v>
      </c>
      <c r="G22" s="18">
        <v>2899000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7491000</v>
      </c>
      <c r="H25" s="21"/>
      <c r="I25" s="7"/>
      <c r="J25" s="7"/>
    </row>
    <row r="26" spans="1:10" x14ac:dyDescent="0.3">
      <c r="A26" s="9"/>
      <c r="B26" s="9" t="s">
        <v>713</v>
      </c>
      <c r="C26" s="9"/>
      <c r="D26" s="9"/>
      <c r="E26" s="9"/>
      <c r="F26" s="20"/>
      <c r="G26" s="67">
        <v>1526000</v>
      </c>
      <c r="H26" s="10"/>
      <c r="I26" s="22"/>
      <c r="J26" s="22"/>
    </row>
    <row r="27" spans="1:10" ht="15" thickBot="1" x14ac:dyDescent="0.35">
      <c r="A27" s="9"/>
      <c r="B27" s="16" t="s">
        <v>714</v>
      </c>
      <c r="C27" s="8"/>
      <c r="D27" s="8"/>
      <c r="E27" s="8"/>
      <c r="F27" s="17" t="s">
        <v>20</v>
      </c>
      <c r="G27" s="68">
        <v>5965000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21047000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1611000</v>
      </c>
      <c r="H30" s="33"/>
      <c r="I30" s="34"/>
      <c r="J30" s="5"/>
    </row>
    <row r="31" spans="1:10" x14ac:dyDescent="0.3">
      <c r="A31" s="35"/>
      <c r="B31" s="168" t="s">
        <v>252</v>
      </c>
      <c r="C31" s="168"/>
      <c r="D31" s="168"/>
      <c r="E31" s="168"/>
      <c r="F31" s="168"/>
      <c r="G31" s="27">
        <v>22658000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22658000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3757000</v>
      </c>
      <c r="H36" s="28" t="s">
        <v>29</v>
      </c>
      <c r="I36" s="45">
        <v>5091997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24804000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3138.42875</v>
      </c>
      <c r="H45" s="55"/>
      <c r="I45" s="55">
        <v>3255.5250000000001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175.3411485</v>
      </c>
      <c r="H46" s="55"/>
      <c r="I46" s="55">
        <v>152.726857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890.45375000000001</v>
      </c>
      <c r="H47" s="55"/>
      <c r="I47" s="55">
        <v>879.52625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358000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44951.311862018076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7903.3178624813454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1.2666611912116911E-3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1.6139244610872791E-3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1.4402928261494851E-3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1595" priority="18" stopIfTrue="1" operator="equal">
      <formula>0</formula>
    </cfRule>
  </conditionalFormatting>
  <conditionalFormatting sqref="G39">
    <cfRule type="expression" dxfId="1594" priority="19" stopIfTrue="1">
      <formula>#REF!&gt;($G$29)</formula>
    </cfRule>
    <cfRule type="cellIs" dxfId="1593" priority="20" stopIfTrue="1" operator="lessThanOrEqual">
      <formula>$G$29</formula>
    </cfRule>
  </conditionalFormatting>
  <conditionalFormatting sqref="G30">
    <cfRule type="expression" dxfId="1592" priority="15">
      <formula>G30=0</formula>
    </cfRule>
  </conditionalFormatting>
  <conditionalFormatting sqref="B30">
    <cfRule type="expression" dxfId="1591" priority="14">
      <formula>G30=0</formula>
    </cfRule>
  </conditionalFormatting>
  <conditionalFormatting sqref="B33">
    <cfRule type="expression" dxfId="1590" priority="11">
      <formula>G33=0</formula>
    </cfRule>
  </conditionalFormatting>
  <conditionalFormatting sqref="B34">
    <cfRule type="expression" dxfId="1589" priority="21">
      <formula>G34=0</formula>
    </cfRule>
  </conditionalFormatting>
  <conditionalFormatting sqref="G34">
    <cfRule type="expression" dxfId="1588" priority="12">
      <formula>G34=0</formula>
    </cfRule>
  </conditionalFormatting>
  <conditionalFormatting sqref="B35">
    <cfRule type="expression" dxfId="1587" priority="10">
      <formula>G33+G34=0</formula>
    </cfRule>
  </conditionalFormatting>
  <conditionalFormatting sqref="G35">
    <cfRule type="expression" dxfId="1586" priority="9">
      <formula>G33+G34=0</formula>
    </cfRule>
  </conditionalFormatting>
  <conditionalFormatting sqref="B31:G31">
    <cfRule type="expression" dxfId="1585" priority="16" stopIfTrue="1">
      <formula>$G$31&lt;=$G$29</formula>
    </cfRule>
    <cfRule type="expression" dxfId="1584" priority="17">
      <formula>$G$31&gt;$G$29</formula>
    </cfRule>
  </conditionalFormatting>
  <conditionalFormatting sqref="G33">
    <cfRule type="expression" dxfId="1583" priority="4" stopIfTrue="1">
      <formula>G33=0</formula>
    </cfRule>
    <cfRule type="expression" dxfId="1582" priority="13">
      <formula>G34=0</formula>
    </cfRule>
  </conditionalFormatting>
  <conditionalFormatting sqref="C30">
    <cfRule type="expression" dxfId="1581" priority="8">
      <formula>G30=0</formula>
    </cfRule>
  </conditionalFormatting>
  <conditionalFormatting sqref="D30">
    <cfRule type="expression" dxfId="1580" priority="7">
      <formula>G30=0</formula>
    </cfRule>
  </conditionalFormatting>
  <conditionalFormatting sqref="E30">
    <cfRule type="expression" dxfId="1579" priority="6">
      <formula>G30=0</formula>
    </cfRule>
  </conditionalFormatting>
  <conditionalFormatting sqref="F30">
    <cfRule type="expression" dxfId="1578" priority="5">
      <formula>G30=0</formula>
    </cfRule>
  </conditionalFormatting>
  <conditionalFormatting sqref="I36">
    <cfRule type="expression" dxfId="1577" priority="2">
      <formula>$G$36*1.05&gt;$I$36</formula>
    </cfRule>
    <cfRule type="expression" dxfId="1576" priority="3">
      <formula>$I$36&lt;($G$36*1.05)</formula>
    </cfRule>
  </conditionalFormatting>
  <conditionalFormatting sqref="G56:G58">
    <cfRule type="cellIs" dxfId="1575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Hickman County&amp;C&amp;7Department of Education&amp;R&amp;7&amp;D</oddFoot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420</v>
      </c>
    </row>
    <row r="5" spans="1:20" x14ac:dyDescent="0.3">
      <c r="A5"/>
      <c r="D5" s="77" t="s">
        <v>709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346.64375000000007</v>
      </c>
      <c r="L12" s="92" t="s">
        <v>64</v>
      </c>
      <c r="M12" s="93">
        <v>20</v>
      </c>
      <c r="N12" s="94" t="s">
        <v>65</v>
      </c>
      <c r="O12" s="95">
        <v>17.332187500000003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311.29750000000001</v>
      </c>
      <c r="L13" s="92" t="s">
        <v>64</v>
      </c>
      <c r="M13" s="93">
        <v>25</v>
      </c>
      <c r="N13" s="94" t="s">
        <v>65</v>
      </c>
      <c r="O13" s="95">
        <v>12.4519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271.35680350000001</v>
      </c>
      <c r="L14" s="92" t="s">
        <v>64</v>
      </c>
      <c r="M14" s="93">
        <v>25</v>
      </c>
      <c r="N14" s="94" t="s">
        <v>65</v>
      </c>
      <c r="O14" s="95">
        <v>10.854272139999999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241.95915724999998</v>
      </c>
      <c r="L15" s="92" t="s">
        <v>64</v>
      </c>
      <c r="M15" s="95">
        <v>22.083333333333332</v>
      </c>
      <c r="N15" s="94" t="s">
        <v>65</v>
      </c>
      <c r="O15" s="95">
        <v>10.956641083018868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51.347019250000002</v>
      </c>
      <c r="L16" s="92" t="s">
        <v>64</v>
      </c>
      <c r="M16" s="95">
        <v>16.666666666666668</v>
      </c>
      <c r="N16" s="94" t="s">
        <v>65</v>
      </c>
      <c r="O16" s="95">
        <v>3.0808211549999998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112.53625</v>
      </c>
      <c r="L18" s="92" t="s">
        <v>64</v>
      </c>
      <c r="M18" s="93">
        <v>91</v>
      </c>
      <c r="N18" s="94" t="s">
        <v>65</v>
      </c>
      <c r="O18" s="95">
        <v>1.2366620879120878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38.141249999999999</v>
      </c>
      <c r="L19" s="92" t="s">
        <v>64</v>
      </c>
      <c r="M19" s="93">
        <v>58.5</v>
      </c>
      <c r="N19" s="94" t="s">
        <v>65</v>
      </c>
      <c r="O19" s="95">
        <v>0.65198717948717944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40.695</v>
      </c>
      <c r="L20" s="92" t="s">
        <v>64</v>
      </c>
      <c r="M20" s="93">
        <v>58.5</v>
      </c>
      <c r="N20" s="94" t="s">
        <v>65</v>
      </c>
      <c r="O20" s="95">
        <v>0.6956410256410257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23.998750000000001</v>
      </c>
      <c r="L21" s="92" t="s">
        <v>64</v>
      </c>
      <c r="M21" s="93">
        <v>16.5</v>
      </c>
      <c r="N21" s="94" t="s">
        <v>65</v>
      </c>
      <c r="O21" s="95">
        <v>1.4544696969696971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20.256250000000001</v>
      </c>
      <c r="L22" s="92" t="s">
        <v>64</v>
      </c>
      <c r="M22" s="93">
        <v>16.5</v>
      </c>
      <c r="N22" s="94" t="s">
        <v>65</v>
      </c>
      <c r="O22" s="95">
        <v>1.2276515151515153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</v>
      </c>
      <c r="L23" s="92" t="s">
        <v>64</v>
      </c>
      <c r="M23" s="93">
        <v>16.5</v>
      </c>
      <c r="N23" s="94" t="s">
        <v>65</v>
      </c>
      <c r="O23" s="95">
        <v>0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13.046250000000001</v>
      </c>
      <c r="L24" s="92" t="s">
        <v>64</v>
      </c>
      <c r="M24" s="93">
        <v>8.5</v>
      </c>
      <c r="N24" s="94" t="s">
        <v>65</v>
      </c>
      <c r="O24" s="95">
        <v>1.5348529411764706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4.9474999999999998</v>
      </c>
      <c r="L25" s="92" t="s">
        <v>64</v>
      </c>
      <c r="M25" s="93">
        <v>8.5</v>
      </c>
      <c r="N25" s="94" t="s">
        <v>65</v>
      </c>
      <c r="O25" s="95">
        <v>0.58205882352941174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0.1225</v>
      </c>
      <c r="L27" s="92" t="s">
        <v>64</v>
      </c>
      <c r="M27" s="93">
        <v>8.5</v>
      </c>
      <c r="N27" s="94" t="s">
        <v>65</v>
      </c>
      <c r="O27" s="95">
        <v>1.4411764705882353E-2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2</v>
      </c>
      <c r="L28" s="92" t="s">
        <v>64</v>
      </c>
      <c r="M28" s="72">
        <v>20</v>
      </c>
      <c r="N28" s="94" t="s">
        <v>65</v>
      </c>
      <c r="O28" s="95">
        <v>0.1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2</v>
      </c>
      <c r="L29" s="92" t="s">
        <v>64</v>
      </c>
      <c r="M29" s="72">
        <v>200</v>
      </c>
      <c r="N29" s="94" t="s">
        <v>65</v>
      </c>
      <c r="O29" s="95">
        <v>0.01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657.94125000000008</v>
      </c>
      <c r="L31" s="92" t="s">
        <v>64</v>
      </c>
      <c r="M31" s="72">
        <v>525</v>
      </c>
      <c r="N31" s="94" t="s">
        <v>65</v>
      </c>
      <c r="O31" s="95">
        <v>1.2532214285714287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657.94125000000008</v>
      </c>
      <c r="L33" s="92" t="s">
        <v>64</v>
      </c>
      <c r="M33" s="72">
        <v>525</v>
      </c>
      <c r="N33" s="94" t="s">
        <v>65</v>
      </c>
      <c r="O33" s="95">
        <v>1.2532214285714287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445.42375000000004</v>
      </c>
      <c r="L35" s="92" t="s">
        <v>64</v>
      </c>
      <c r="M35" s="72">
        <v>350</v>
      </c>
      <c r="N35" s="94" t="s">
        <v>65</v>
      </c>
      <c r="O35" s="95">
        <v>1.2726392857142859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212.51749999999998</v>
      </c>
      <c r="L36" s="92" t="s">
        <v>64</v>
      </c>
      <c r="M36" s="72">
        <v>265</v>
      </c>
      <c r="N36" s="94" t="s">
        <v>65</v>
      </c>
      <c r="O36" s="95">
        <v>0.80195283018867913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2.5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1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657.94125000000008</v>
      </c>
      <c r="L41" s="92" t="s">
        <v>64</v>
      </c>
      <c r="M41" s="72">
        <v>500</v>
      </c>
      <c r="N41" s="92" t="s">
        <v>65</v>
      </c>
      <c r="O41" s="95">
        <v>1.3158825000000001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564.66297999999995</v>
      </c>
      <c r="L42" s="92" t="s">
        <v>64</v>
      </c>
      <c r="M42" s="72">
        <v>350</v>
      </c>
      <c r="N42" s="92" t="s">
        <v>65</v>
      </c>
      <c r="O42" s="95">
        <v>1.6133227999999999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3</v>
      </c>
      <c r="Q45" s="97"/>
    </row>
    <row r="46" spans="1:21" x14ac:dyDescent="0.3">
      <c r="C46">
        <v>16</v>
      </c>
      <c r="G46" s="84"/>
      <c r="H46" s="84" t="s">
        <v>102</v>
      </c>
      <c r="K46" s="72">
        <v>253.74374999999998</v>
      </c>
      <c r="L46" s="92" t="s">
        <v>64</v>
      </c>
      <c r="M46" s="72">
        <v>750</v>
      </c>
      <c r="N46" s="94" t="s">
        <v>65</v>
      </c>
      <c r="O46" s="95">
        <v>0.33832499999999999</v>
      </c>
      <c r="Q46" s="97"/>
    </row>
    <row r="47" spans="1:21" x14ac:dyDescent="0.3">
      <c r="C47">
        <v>15</v>
      </c>
      <c r="G47" s="84"/>
      <c r="H47" s="84" t="s">
        <v>70</v>
      </c>
      <c r="K47" s="72">
        <v>51.347019250000002</v>
      </c>
      <c r="L47" s="92" t="s">
        <v>64</v>
      </c>
      <c r="M47" s="72">
        <v>1000</v>
      </c>
      <c r="N47" s="94" t="s">
        <v>65</v>
      </c>
      <c r="O47" s="95">
        <v>5.1347019250000001E-2</v>
      </c>
      <c r="Q47" s="97"/>
    </row>
    <row r="48" spans="1:21" x14ac:dyDescent="0.3">
      <c r="C48">
        <v>19</v>
      </c>
      <c r="G48" s="84" t="s">
        <v>103</v>
      </c>
      <c r="H48" s="84"/>
      <c r="K48" s="72">
        <v>253.74374999999998</v>
      </c>
      <c r="L48" s="92" t="s">
        <v>64</v>
      </c>
      <c r="M48" s="72">
        <v>600</v>
      </c>
      <c r="N48" s="94" t="s">
        <v>65</v>
      </c>
      <c r="O48" s="95">
        <v>0.42290624999999998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3.5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0.5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84.006375454887973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4224092.5769981323</v>
      </c>
      <c r="Q63" s="96" t="s">
        <v>118</v>
      </c>
      <c r="R63" s="102">
        <v>4224092.5769981323</v>
      </c>
      <c r="S63" s="96" t="s">
        <v>119</v>
      </c>
      <c r="T63" s="103">
        <v>4224092.5769981323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0.88173078732640531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3724512.4736561873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4224092.5769981323</v>
      </c>
      <c r="Q69" s="96" t="s">
        <v>118</v>
      </c>
      <c r="R69" s="102">
        <v>4224092.5769981323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738793.7917169733</v>
      </c>
      <c r="P71" s="109"/>
      <c r="Q71" s="96" t="s">
        <v>118</v>
      </c>
      <c r="R71" s="112">
        <v>738793.7917169733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84.006375454887973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621046.05274523748</v>
      </c>
      <c r="P75" s="115"/>
      <c r="Q75" s="96" t="s">
        <v>118</v>
      </c>
      <c r="R75" s="116">
        <v>621046.05274523748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1359839.8444622108</v>
      </c>
      <c r="S77" s="96" t="s">
        <v>119</v>
      </c>
      <c r="T77" s="103">
        <v>1359839.8444622108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0.88173078732640531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1199012.6566954816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1240.7792300000001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50283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50283</v>
      </c>
      <c r="P87" s="100"/>
      <c r="Q87" s="96" t="s">
        <v>118</v>
      </c>
      <c r="R87" s="102">
        <v>50283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8794.4966999999997</v>
      </c>
      <c r="Q89" s="96" t="s">
        <v>118</v>
      </c>
      <c r="R89" s="72">
        <v>8794.4966999999997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657.94125000000008</v>
      </c>
      <c r="L93" s="92" t="s">
        <v>64</v>
      </c>
      <c r="M93" s="72">
        <v>75</v>
      </c>
      <c r="N93" s="94" t="s">
        <v>65</v>
      </c>
      <c r="O93" s="95">
        <v>8.7725500000000007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38.25</v>
      </c>
      <c r="L95" s="92" t="s">
        <v>64</v>
      </c>
      <c r="M95" s="72">
        <v>60</v>
      </c>
      <c r="N95" s="94" t="s">
        <v>65</v>
      </c>
      <c r="O95" s="95">
        <v>0.63749999999999996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0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9.41005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235251.25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235251.25</v>
      </c>
      <c r="P103"/>
      <c r="Q103" s="96" t="s">
        <v>118</v>
      </c>
      <c r="R103" s="102">
        <v>235251.25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34393.732749999996</v>
      </c>
      <c r="P105"/>
      <c r="Q105" s="96" t="s">
        <v>118</v>
      </c>
      <c r="R105" s="102">
        <v>34393.732749999996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10.41005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71829.220079399995</v>
      </c>
      <c r="P110" s="115"/>
      <c r="Q110" s="96" t="s">
        <v>118</v>
      </c>
      <c r="R110" s="126">
        <v>71829.220079399995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400551.69952939998</v>
      </c>
      <c r="S112" s="96" t="s">
        <v>119</v>
      </c>
      <c r="T112" s="124">
        <v>400551.69952939998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404</v>
      </c>
      <c r="L116" s="94" t="s">
        <v>115</v>
      </c>
      <c r="M116" s="100">
        <v>968.25</v>
      </c>
      <c r="N116" s="94" t="s">
        <v>65</v>
      </c>
      <c r="O116" s="127">
        <v>391173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1240.7792300000001</v>
      </c>
      <c r="L118" s="94" t="s">
        <v>115</v>
      </c>
      <c r="M118" s="100">
        <v>66</v>
      </c>
      <c r="N118" s="94" t="s">
        <v>65</v>
      </c>
      <c r="O118" s="127">
        <v>81891.429180000006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1240.7792300000001</v>
      </c>
      <c r="L120" s="94" t="s">
        <v>115</v>
      </c>
      <c r="M120" s="100">
        <v>3.75</v>
      </c>
      <c r="N120" s="94" t="s">
        <v>65</v>
      </c>
      <c r="O120" s="128">
        <v>4652.9221125000004</v>
      </c>
      <c r="T120" s="110"/>
    </row>
    <row r="121" spans="1:20" x14ac:dyDescent="0.3">
      <c r="A121" s="72">
        <v>10</v>
      </c>
      <c r="G121" s="96" t="s">
        <v>153</v>
      </c>
      <c r="K121" s="72">
        <v>564.66297999999995</v>
      </c>
      <c r="L121" s="94" t="s">
        <v>115</v>
      </c>
      <c r="M121" s="100">
        <v>36.25</v>
      </c>
      <c r="N121" s="94" t="s">
        <v>65</v>
      </c>
      <c r="O121" s="128">
        <v>20469.033024999997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1240.7792300000001</v>
      </c>
      <c r="L123" s="94" t="s">
        <v>115</v>
      </c>
      <c r="M123" s="100">
        <v>13.5</v>
      </c>
      <c r="N123" s="94" t="s">
        <v>65</v>
      </c>
      <c r="O123" s="128">
        <v>16750.519605000001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1240.7792300000001</v>
      </c>
      <c r="L125" s="94" t="s">
        <v>115</v>
      </c>
      <c r="M125" s="100">
        <v>81.25</v>
      </c>
      <c r="N125" s="94" t="s">
        <v>65</v>
      </c>
      <c r="O125" s="128">
        <v>100813.3124375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1189.4322107500002</v>
      </c>
      <c r="L127" s="94" t="s">
        <v>115</v>
      </c>
      <c r="M127" s="100">
        <v>95</v>
      </c>
      <c r="N127" s="94" t="s">
        <v>65</v>
      </c>
      <c r="O127" s="128">
        <v>112996.06002125001</v>
      </c>
      <c r="T127" s="110"/>
    </row>
    <row r="128" spans="1:20" x14ac:dyDescent="0.3">
      <c r="F128" s="84"/>
      <c r="G128" s="72" t="s">
        <v>70</v>
      </c>
      <c r="K128" s="72">
        <v>51.347019250000002</v>
      </c>
      <c r="L128" s="94" t="s">
        <v>115</v>
      </c>
      <c r="M128" s="100">
        <v>157.75</v>
      </c>
      <c r="N128" s="94" t="s">
        <v>65</v>
      </c>
      <c r="O128" s="128">
        <v>8099.9922866875004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253.74374999999998</v>
      </c>
      <c r="L129" s="94" t="s">
        <v>115</v>
      </c>
      <c r="M129" s="100">
        <v>36.5</v>
      </c>
      <c r="N129" s="94" t="s">
        <v>65</v>
      </c>
      <c r="O129" s="128">
        <v>9261.6468749999985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1189.4322107500002</v>
      </c>
      <c r="L131" s="94" t="s">
        <v>115</v>
      </c>
      <c r="M131" s="100">
        <v>83</v>
      </c>
      <c r="N131" s="94" t="s">
        <v>65</v>
      </c>
      <c r="O131" s="128">
        <v>98722.873492250015</v>
      </c>
      <c r="T131" s="110"/>
    </row>
    <row r="132" spans="1:20" x14ac:dyDescent="0.3">
      <c r="F132" s="84"/>
      <c r="G132" s="72" t="s">
        <v>70</v>
      </c>
      <c r="K132" s="72">
        <v>51.347019250000002</v>
      </c>
      <c r="L132" s="94" t="s">
        <v>115</v>
      </c>
      <c r="M132" s="100">
        <v>126</v>
      </c>
      <c r="N132" s="94" t="s">
        <v>65</v>
      </c>
      <c r="O132" s="128">
        <v>6469.7244255000005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253.74374999999998</v>
      </c>
      <c r="L133" s="94" t="s">
        <v>115</v>
      </c>
      <c r="M133" s="100">
        <v>17.25</v>
      </c>
      <c r="N133" s="94" t="s">
        <v>65</v>
      </c>
      <c r="O133" s="128">
        <v>4377.0796874999996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1189.4322107500002</v>
      </c>
      <c r="L135" s="94" t="s">
        <v>115</v>
      </c>
      <c r="M135" s="100">
        <v>16</v>
      </c>
      <c r="N135" s="94" t="s">
        <v>65</v>
      </c>
      <c r="O135" s="128">
        <v>19030.915372000003</v>
      </c>
      <c r="T135" s="110"/>
    </row>
    <row r="136" spans="1:20" x14ac:dyDescent="0.3">
      <c r="F136" s="84"/>
      <c r="G136" s="72" t="s">
        <v>70</v>
      </c>
      <c r="K136" s="72">
        <v>51.347019250000002</v>
      </c>
      <c r="L136" s="94" t="s">
        <v>115</v>
      </c>
      <c r="M136" s="100">
        <v>50.5</v>
      </c>
      <c r="N136" s="94" t="s">
        <v>65</v>
      </c>
      <c r="O136" s="128">
        <v>2593.0244721250001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253.74374999999998</v>
      </c>
      <c r="L137" s="94" t="s">
        <v>115</v>
      </c>
      <c r="M137" s="100">
        <v>17.25</v>
      </c>
      <c r="N137" s="94" t="s">
        <v>65</v>
      </c>
      <c r="O137" s="128">
        <v>4377.0796874999996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83.452499999999986</v>
      </c>
      <c r="L139" s="94" t="s">
        <v>115</v>
      </c>
      <c r="M139" s="100">
        <v>87.35</v>
      </c>
      <c r="N139" s="94" t="s">
        <v>65</v>
      </c>
      <c r="O139" s="128">
        <v>7289.5758749999986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11.6705043125</v>
      </c>
      <c r="L140" s="94" t="s">
        <v>115</v>
      </c>
      <c r="M140" s="100">
        <v>18.96</v>
      </c>
      <c r="N140" s="94" t="s">
        <v>65</v>
      </c>
      <c r="O140" s="128">
        <v>221.27276176500001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1240.7792300000001</v>
      </c>
      <c r="L144" s="94" t="s">
        <v>115</v>
      </c>
      <c r="M144" s="100">
        <v>41.990597747498747</v>
      </c>
      <c r="N144" s="94" t="s">
        <v>65</v>
      </c>
      <c r="O144" s="129">
        <v>52101.061540381233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941290.52285695879</v>
      </c>
      <c r="Q146" s="96" t="s">
        <v>168</v>
      </c>
      <c r="R146"/>
      <c r="T146" s="126">
        <v>941290.52285695879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1341842.2223863588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0.90179444237308781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1210065.8586895713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120400</v>
      </c>
      <c r="Q157" s="96" t="s">
        <v>118</v>
      </c>
      <c r="R157" s="102">
        <v>120400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21057.96</v>
      </c>
      <c r="P159" s="109"/>
      <c r="Q159" s="96" t="s">
        <v>118</v>
      </c>
      <c r="R159" s="134">
        <v>21057.96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1240.7792300000001</v>
      </c>
      <c r="L161" s="92" t="s">
        <v>64</v>
      </c>
      <c r="M161" s="72">
        <v>6400</v>
      </c>
      <c r="N161" s="94"/>
      <c r="O161" s="135">
        <v>1.1938717546875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60031.453440951562</v>
      </c>
      <c r="P164" s="109"/>
      <c r="Q164" s="96" t="s">
        <v>118</v>
      </c>
      <c r="R164" s="102">
        <v>60031.453440951562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10499.501206822428</v>
      </c>
      <c r="P166" s="109"/>
      <c r="Q166" s="96" t="s">
        <v>118</v>
      </c>
      <c r="R166" s="134">
        <v>10499.501206822428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2.1938717546874997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22706.533171324038</v>
      </c>
      <c r="P170" s="115"/>
      <c r="Q170" s="96" t="s">
        <v>118</v>
      </c>
      <c r="R170" s="134">
        <v>22706.533171324038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2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90000</v>
      </c>
      <c r="Q176" s="96" t="s">
        <v>118</v>
      </c>
      <c r="R176" s="124">
        <v>90000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13158</v>
      </c>
      <c r="P178" s="109"/>
      <c r="Q178" s="96" t="s">
        <v>118</v>
      </c>
      <c r="R178" s="134">
        <v>13158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3.5117333333333334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123613.01333333334</v>
      </c>
      <c r="Q184" s="96" t="s">
        <v>118</v>
      </c>
      <c r="R184" s="124">
        <v>123613.01333333334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18072.222549333332</v>
      </c>
      <c r="P186" s="109"/>
      <c r="Q186" s="96" t="s">
        <v>118</v>
      </c>
      <c r="R186" s="134">
        <v>18072.222549333332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139360.59584811132</v>
      </c>
      <c r="L189" s="92" t="s">
        <v>64</v>
      </c>
      <c r="M189" s="72">
        <v>22376</v>
      </c>
      <c r="N189" s="94" t="s">
        <v>65</v>
      </c>
      <c r="O189" s="137">
        <v>6.2281281662545283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167536.64767224682</v>
      </c>
      <c r="Q192" s="96" t="s">
        <v>118</v>
      </c>
      <c r="R192" s="124">
        <v>167536.64767224682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24493.857889682484</v>
      </c>
      <c r="P194" s="109"/>
      <c r="Q194" s="96" t="s">
        <v>118</v>
      </c>
      <c r="R194" s="134">
        <v>24493.857889682484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11.739861499587862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81004.903468818244</v>
      </c>
      <c r="P198" s="115"/>
      <c r="Q198" s="96" t="s">
        <v>118</v>
      </c>
      <c r="R198" s="126">
        <v>81004.903468818244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752574.09273251228</v>
      </c>
      <c r="S200" s="96" t="s">
        <v>119</v>
      </c>
      <c r="T200" s="102">
        <v>752574.09273251228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1240.7792300000001</v>
      </c>
      <c r="L206" s="94" t="s">
        <v>115</v>
      </c>
      <c r="M206" s="100">
        <v>26.5</v>
      </c>
      <c r="N206" s="94" t="s">
        <v>65</v>
      </c>
      <c r="O206" s="120">
        <v>32880.649595000003</v>
      </c>
      <c r="Q206" s="96" t="s">
        <v>118</v>
      </c>
      <c r="R206" s="72">
        <v>32880.649595000003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725152.17154053366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139360.59584811132</v>
      </c>
      <c r="L210" s="94" t="s">
        <v>115</v>
      </c>
      <c r="M210" s="100">
        <v>3.76</v>
      </c>
      <c r="N210" s="94" t="s">
        <v>65</v>
      </c>
      <c r="O210" s="128">
        <v>523995.8403888985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326318.47719324013</v>
      </c>
    </row>
    <row r="214" spans="1:18" x14ac:dyDescent="0.3">
      <c r="G214"/>
      <c r="H214" s="72" t="s">
        <v>193</v>
      </c>
      <c r="I214"/>
      <c r="O214" s="119">
        <v>314397.5042333391</v>
      </c>
    </row>
    <row r="215" spans="1:18" x14ac:dyDescent="0.3">
      <c r="G215"/>
      <c r="H215" s="72" t="s">
        <v>194</v>
      </c>
      <c r="I215"/>
      <c r="O215" s="100">
        <v>640715.98142657918</v>
      </c>
      <c r="Q215" s="96" t="s">
        <v>118</v>
      </c>
      <c r="R215" s="72">
        <v>640715.98142657918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640715.98142657918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93672.676484565876</v>
      </c>
      <c r="Q221" s="96" t="s">
        <v>118</v>
      </c>
      <c r="R221" s="124">
        <v>93672.676484565876</v>
      </c>
    </row>
    <row r="222" spans="1:18" ht="3.9" customHeight="1" x14ac:dyDescent="0.3"/>
    <row r="223" spans="1:18" x14ac:dyDescent="0.3">
      <c r="H223" s="72" t="s">
        <v>197</v>
      </c>
      <c r="O223" s="100">
        <v>640715.98142657918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135377.72135485461</v>
      </c>
      <c r="Q225" s="96" t="s">
        <v>118</v>
      </c>
      <c r="R225" s="124">
        <v>135377.72135485461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398833.69434729352</v>
      </c>
      <c r="Q228" s="97"/>
    </row>
    <row r="229" spans="1:22" x14ac:dyDescent="0.3">
      <c r="H229" s="72" t="s">
        <v>204</v>
      </c>
      <c r="I229"/>
      <c r="O229" s="119">
        <v>209598.3361555594</v>
      </c>
      <c r="Q229" s="97"/>
    </row>
    <row r="230" spans="1:22" x14ac:dyDescent="0.3">
      <c r="H230" s="72" t="s">
        <v>205</v>
      </c>
      <c r="I230"/>
      <c r="O230" s="100">
        <v>608432.03050285298</v>
      </c>
      <c r="Q230" s="96" t="s">
        <v>118</v>
      </c>
      <c r="R230" s="72">
        <v>608432.03050285298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1028257.4285893018</v>
      </c>
      <c r="Q233" s="96" t="s">
        <v>118</v>
      </c>
      <c r="R233" s="143">
        <v>1028257.4285893018</v>
      </c>
    </row>
    <row r="234" spans="1:22" ht="6.75" customHeight="1" x14ac:dyDescent="0.3"/>
    <row r="235" spans="1:22" x14ac:dyDescent="0.3">
      <c r="E235" s="84" t="s">
        <v>208</v>
      </c>
      <c r="R235" s="102">
        <v>2539336.4879531544</v>
      </c>
      <c r="S235" s="96" t="s">
        <v>119</v>
      </c>
      <c r="T235" s="144">
        <v>2539336.4879531544</v>
      </c>
    </row>
    <row r="237" spans="1:22" x14ac:dyDescent="0.3">
      <c r="D237" s="84" t="s">
        <v>209</v>
      </c>
      <c r="T237" s="102">
        <v>3291910.5806856668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0.83550222382086381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2750398.6107823057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8883989.5998235457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452.05428246168782</v>
      </c>
      <c r="L256" s="94" t="s">
        <v>115</v>
      </c>
      <c r="M256" s="72">
        <v>100</v>
      </c>
      <c r="N256" s="94" t="s">
        <v>65</v>
      </c>
      <c r="O256" s="95">
        <v>45205.428246168784</v>
      </c>
    </row>
    <row r="257" spans="1:18" x14ac:dyDescent="0.3">
      <c r="A257" s="72">
        <v>3</v>
      </c>
      <c r="D257"/>
      <c r="I257" s="96" t="s">
        <v>221</v>
      </c>
      <c r="K257" s="72">
        <v>418.9537789019023</v>
      </c>
      <c r="L257" s="94" t="s">
        <v>115</v>
      </c>
      <c r="M257" s="72">
        <v>110</v>
      </c>
      <c r="N257" s="94" t="s">
        <v>65</v>
      </c>
      <c r="O257" s="95">
        <v>46084.915679209254</v>
      </c>
    </row>
    <row r="258" spans="1:18" x14ac:dyDescent="0.3">
      <c r="A258" s="72">
        <v>4</v>
      </c>
      <c r="D258"/>
      <c r="I258" s="96" t="s">
        <v>94</v>
      </c>
      <c r="K258" s="72">
        <v>369.77116863640975</v>
      </c>
      <c r="L258" s="94" t="s">
        <v>115</v>
      </c>
      <c r="M258" s="72">
        <v>130</v>
      </c>
      <c r="N258" s="94" t="s">
        <v>65</v>
      </c>
      <c r="O258" s="119">
        <v>48070.251922733267</v>
      </c>
    </row>
    <row r="259" spans="1:18" x14ac:dyDescent="0.3">
      <c r="D259"/>
      <c r="E259" s="84" t="s">
        <v>222</v>
      </c>
      <c r="O259" s="128">
        <v>139360.59584811132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45205.428246168784</v>
      </c>
      <c r="L262" s="94" t="s">
        <v>115</v>
      </c>
      <c r="M262" s="100">
        <v>139.41</v>
      </c>
      <c r="N262" s="94" t="s">
        <v>65</v>
      </c>
      <c r="O262" s="95">
        <v>6302088.7517983904</v>
      </c>
    </row>
    <row r="263" spans="1:18" x14ac:dyDescent="0.3">
      <c r="D263"/>
      <c r="I263" s="96" t="s">
        <v>225</v>
      </c>
      <c r="K263" s="72">
        <v>46084.915679209254</v>
      </c>
      <c r="L263" s="94" t="s">
        <v>115</v>
      </c>
      <c r="M263" s="100">
        <v>141.97</v>
      </c>
      <c r="N263" s="94" t="s">
        <v>65</v>
      </c>
      <c r="O263" s="95">
        <v>6542675.4789773375</v>
      </c>
    </row>
    <row r="264" spans="1:18" x14ac:dyDescent="0.3">
      <c r="D264"/>
      <c r="I264" s="96" t="s">
        <v>226</v>
      </c>
      <c r="K264" s="72">
        <v>48070.251922733267</v>
      </c>
      <c r="L264" s="94" t="s">
        <v>115</v>
      </c>
      <c r="M264" s="100">
        <v>158.11000000000001</v>
      </c>
      <c r="N264" s="94" t="s">
        <v>65</v>
      </c>
      <c r="O264" s="119">
        <v>7600387.5315033579</v>
      </c>
    </row>
    <row r="265" spans="1:18" x14ac:dyDescent="0.3">
      <c r="D265"/>
      <c r="E265"/>
      <c r="F265" s="84" t="s">
        <v>227</v>
      </c>
      <c r="O265" s="128">
        <v>20445151.762279086</v>
      </c>
      <c r="Q265" s="96" t="s">
        <v>118</v>
      </c>
      <c r="R265" s="102">
        <v>20445151.762279086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2044515.1762279086</v>
      </c>
      <c r="Q267" s="96" t="s">
        <v>118</v>
      </c>
      <c r="R267" s="72">
        <v>2044515.1762279086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20445151.762279086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1431160.6233595361</v>
      </c>
      <c r="Q271" s="96" t="s">
        <v>118</v>
      </c>
      <c r="R271" s="143">
        <v>1431160.6233595361</v>
      </c>
    </row>
    <row r="272" spans="1:18" x14ac:dyDescent="0.3">
      <c r="D272"/>
      <c r="E272" s="84" t="s">
        <v>230</v>
      </c>
      <c r="F272"/>
      <c r="R272" s="102">
        <v>23920827.561866529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41130297.143572062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1028257.4285893015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702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4224000</v>
      </c>
      <c r="H10" s="10"/>
      <c r="I10" s="5"/>
      <c r="J10" s="5"/>
    </row>
    <row r="11" spans="1:10" x14ac:dyDescent="0.3">
      <c r="A11" s="5"/>
      <c r="B11" s="9" t="s">
        <v>703</v>
      </c>
      <c r="C11" s="9"/>
      <c r="D11" s="9"/>
      <c r="E11" s="9"/>
      <c r="F11" s="9"/>
      <c r="G11" s="65">
        <v>500000</v>
      </c>
      <c r="H11" s="10"/>
      <c r="I11" s="15"/>
      <c r="J11" s="5"/>
    </row>
    <row r="12" spans="1:10" x14ac:dyDescent="0.3">
      <c r="A12" s="5"/>
      <c r="B12" s="16" t="s">
        <v>704</v>
      </c>
      <c r="C12" s="9"/>
      <c r="D12" s="9"/>
      <c r="E12" s="9"/>
      <c r="F12" s="17" t="s">
        <v>8</v>
      </c>
      <c r="G12" s="18">
        <v>3724000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1360000</v>
      </c>
      <c r="H15" s="10"/>
      <c r="I15" s="15"/>
      <c r="J15" s="5"/>
    </row>
    <row r="16" spans="1:10" x14ac:dyDescent="0.3">
      <c r="A16" s="5"/>
      <c r="B16" s="9" t="s">
        <v>703</v>
      </c>
      <c r="C16" s="9"/>
      <c r="D16" s="9"/>
      <c r="E16" s="9"/>
      <c r="F16" s="9"/>
      <c r="G16" s="65">
        <v>161000</v>
      </c>
      <c r="H16" s="10"/>
      <c r="I16" s="15"/>
      <c r="J16" s="5"/>
    </row>
    <row r="17" spans="1:10" x14ac:dyDescent="0.3">
      <c r="A17" s="5"/>
      <c r="B17" s="16" t="s">
        <v>704</v>
      </c>
      <c r="C17" s="9"/>
      <c r="D17" s="9"/>
      <c r="E17" s="9"/>
      <c r="F17" s="17" t="s">
        <v>10</v>
      </c>
      <c r="G17" s="18">
        <v>1199000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1342000</v>
      </c>
      <c r="H20" s="10"/>
      <c r="I20" s="19"/>
      <c r="J20" s="5"/>
    </row>
    <row r="21" spans="1:10" x14ac:dyDescent="0.3">
      <c r="A21" s="5"/>
      <c r="B21" s="9" t="s">
        <v>705</v>
      </c>
      <c r="C21" s="9"/>
      <c r="D21" s="9"/>
      <c r="E21" s="9"/>
      <c r="F21" s="9"/>
      <c r="G21" s="65">
        <v>132000</v>
      </c>
      <c r="H21" s="10"/>
      <c r="I21" s="5"/>
      <c r="J21" s="5"/>
    </row>
    <row r="22" spans="1:10" x14ac:dyDescent="0.3">
      <c r="A22" s="5"/>
      <c r="B22" s="16" t="s">
        <v>706</v>
      </c>
      <c r="C22" s="9"/>
      <c r="D22" s="9"/>
      <c r="E22" s="9"/>
      <c r="F22" s="17" t="s">
        <v>15</v>
      </c>
      <c r="G22" s="18">
        <v>1210000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3292000</v>
      </c>
      <c r="H25" s="21"/>
      <c r="I25" s="7"/>
      <c r="J25" s="7"/>
    </row>
    <row r="26" spans="1:10" x14ac:dyDescent="0.3">
      <c r="A26" s="9"/>
      <c r="B26" s="9" t="s">
        <v>707</v>
      </c>
      <c r="C26" s="9"/>
      <c r="D26" s="9"/>
      <c r="E26" s="9"/>
      <c r="F26" s="20"/>
      <c r="G26" s="67">
        <v>542000</v>
      </c>
      <c r="H26" s="10"/>
      <c r="I26" s="22"/>
      <c r="J26" s="22"/>
    </row>
    <row r="27" spans="1:10" ht="15" thickBot="1" x14ac:dyDescent="0.35">
      <c r="A27" s="9"/>
      <c r="B27" s="16" t="s">
        <v>708</v>
      </c>
      <c r="C27" s="8"/>
      <c r="D27" s="8"/>
      <c r="E27" s="8"/>
      <c r="F27" s="17" t="s">
        <v>20</v>
      </c>
      <c r="G27" s="68">
        <v>2750000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8883000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8883000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8883000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1335000</v>
      </c>
      <c r="H36" s="28" t="s">
        <v>29</v>
      </c>
      <c r="I36" s="45">
        <v>1632398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10218000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1240.7792300000001</v>
      </c>
      <c r="H45" s="55"/>
      <c r="I45" s="55">
        <v>1279.6729600000001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51.347019250000002</v>
      </c>
      <c r="H46" s="55"/>
      <c r="I46" s="55">
        <v>53.532246999999998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253.74374999999998</v>
      </c>
      <c r="H47" s="55"/>
      <c r="I47" s="55">
        <v>262.26625000000001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145000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47672.166382749288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8235.1475209655146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4.421949009510176E-4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5.8034312332851579E-4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5.1126901213976669E-4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1574" priority="18" stopIfTrue="1" operator="equal">
      <formula>0</formula>
    </cfRule>
  </conditionalFormatting>
  <conditionalFormatting sqref="G39">
    <cfRule type="expression" dxfId="1573" priority="19" stopIfTrue="1">
      <formula>#REF!&gt;($G$29)</formula>
    </cfRule>
    <cfRule type="cellIs" dxfId="1572" priority="20" stopIfTrue="1" operator="lessThanOrEqual">
      <formula>$G$29</formula>
    </cfRule>
  </conditionalFormatting>
  <conditionalFormatting sqref="G30">
    <cfRule type="expression" dxfId="1571" priority="15">
      <formula>G30=0</formula>
    </cfRule>
  </conditionalFormatting>
  <conditionalFormatting sqref="B30">
    <cfRule type="expression" dxfId="1570" priority="14">
      <formula>G30=0</formula>
    </cfRule>
  </conditionalFormatting>
  <conditionalFormatting sqref="B33">
    <cfRule type="expression" dxfId="1569" priority="11">
      <formula>G33=0</formula>
    </cfRule>
  </conditionalFormatting>
  <conditionalFormatting sqref="B34">
    <cfRule type="expression" dxfId="1568" priority="21">
      <formula>G34=0</formula>
    </cfRule>
  </conditionalFormatting>
  <conditionalFormatting sqref="G34">
    <cfRule type="expression" dxfId="1567" priority="12">
      <formula>G34=0</formula>
    </cfRule>
  </conditionalFormatting>
  <conditionalFormatting sqref="B35">
    <cfRule type="expression" dxfId="1566" priority="10">
      <formula>G33+G34=0</formula>
    </cfRule>
  </conditionalFormatting>
  <conditionalFormatting sqref="G35">
    <cfRule type="expression" dxfId="1565" priority="9">
      <formula>G33+G34=0</formula>
    </cfRule>
  </conditionalFormatting>
  <conditionalFormatting sqref="B31:G31">
    <cfRule type="expression" dxfId="1564" priority="16" stopIfTrue="1">
      <formula>$G$31&lt;=$G$29</formula>
    </cfRule>
    <cfRule type="expression" dxfId="1563" priority="17">
      <formula>$G$31&gt;$G$29</formula>
    </cfRule>
  </conditionalFormatting>
  <conditionalFormatting sqref="G33">
    <cfRule type="expression" dxfId="1562" priority="4" stopIfTrue="1">
      <formula>G33=0</formula>
    </cfRule>
    <cfRule type="expression" dxfId="1561" priority="13">
      <formula>G34=0</formula>
    </cfRule>
  </conditionalFormatting>
  <conditionalFormatting sqref="C30">
    <cfRule type="expression" dxfId="1560" priority="8">
      <formula>G30=0</formula>
    </cfRule>
  </conditionalFormatting>
  <conditionalFormatting sqref="D30">
    <cfRule type="expression" dxfId="1559" priority="7">
      <formula>G30=0</formula>
    </cfRule>
  </conditionalFormatting>
  <conditionalFormatting sqref="E30">
    <cfRule type="expression" dxfId="1558" priority="6">
      <formula>G30=0</formula>
    </cfRule>
  </conditionalFormatting>
  <conditionalFormatting sqref="F30">
    <cfRule type="expression" dxfId="1557" priority="5">
      <formula>G30=0</formula>
    </cfRule>
  </conditionalFormatting>
  <conditionalFormatting sqref="I36">
    <cfRule type="expression" dxfId="1556" priority="2">
      <formula>$G$36*1.05&gt;$I$36</formula>
    </cfRule>
    <cfRule type="expression" dxfId="1555" priority="3">
      <formula>$I$36&lt;($G$36*1.05)</formula>
    </cfRule>
  </conditionalFormatting>
  <conditionalFormatting sqref="G56:G58">
    <cfRule type="cellIs" dxfId="1554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Houston County&amp;C&amp;7Department of Education&amp;R&amp;7&amp;D</oddFooter>
  </headerFooter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430</v>
      </c>
    </row>
    <row r="5" spans="1:20" x14ac:dyDescent="0.3">
      <c r="A5"/>
      <c r="D5" s="77" t="s">
        <v>701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814.23293000000012</v>
      </c>
      <c r="L12" s="92" t="s">
        <v>64</v>
      </c>
      <c r="M12" s="93">
        <v>20</v>
      </c>
      <c r="N12" s="94" t="s">
        <v>65</v>
      </c>
      <c r="O12" s="95">
        <v>40.711646500000008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589.00455499999998</v>
      </c>
      <c r="L13" s="92" t="s">
        <v>64</v>
      </c>
      <c r="M13" s="93">
        <v>25</v>
      </c>
      <c r="N13" s="94" t="s">
        <v>65</v>
      </c>
      <c r="O13" s="95">
        <v>23.5601822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573.45505300000002</v>
      </c>
      <c r="L14" s="92" t="s">
        <v>64</v>
      </c>
      <c r="M14" s="93">
        <v>25</v>
      </c>
      <c r="N14" s="94" t="s">
        <v>65</v>
      </c>
      <c r="O14" s="95">
        <v>22.93820212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465.73502475000004</v>
      </c>
      <c r="L15" s="92" t="s">
        <v>64</v>
      </c>
      <c r="M15" s="95">
        <v>22.083333333333332</v>
      </c>
      <c r="N15" s="94" t="s">
        <v>65</v>
      </c>
      <c r="O15" s="95">
        <v>21.089887913207548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195.50838974999999</v>
      </c>
      <c r="L16" s="92" t="s">
        <v>64</v>
      </c>
      <c r="M16" s="95">
        <v>16.666666666666668</v>
      </c>
      <c r="N16" s="94" t="s">
        <v>65</v>
      </c>
      <c r="O16" s="95">
        <v>11.730503384999999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207.76</v>
      </c>
      <c r="L18" s="92" t="s">
        <v>64</v>
      </c>
      <c r="M18" s="93">
        <v>91</v>
      </c>
      <c r="N18" s="94" t="s">
        <v>65</v>
      </c>
      <c r="O18" s="95">
        <v>2.2830769230769228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72.552500000000009</v>
      </c>
      <c r="L19" s="92" t="s">
        <v>64</v>
      </c>
      <c r="M19" s="93">
        <v>58.5</v>
      </c>
      <c r="N19" s="94" t="s">
        <v>65</v>
      </c>
      <c r="O19" s="95">
        <v>1.2402136752136754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87.65625</v>
      </c>
      <c r="L20" s="92" t="s">
        <v>64</v>
      </c>
      <c r="M20" s="93">
        <v>58.5</v>
      </c>
      <c r="N20" s="94" t="s">
        <v>65</v>
      </c>
      <c r="O20" s="95">
        <v>1.4983974358974359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98.493750000000006</v>
      </c>
      <c r="L21" s="92" t="s">
        <v>64</v>
      </c>
      <c r="M21" s="93">
        <v>16.5</v>
      </c>
      <c r="N21" s="94" t="s">
        <v>65</v>
      </c>
      <c r="O21" s="95">
        <v>5.9693181818181822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53.344999999999999</v>
      </c>
      <c r="L22" s="92" t="s">
        <v>64</v>
      </c>
      <c r="M22" s="93">
        <v>16.5</v>
      </c>
      <c r="N22" s="94" t="s">
        <v>65</v>
      </c>
      <c r="O22" s="95">
        <v>3.2330303030303029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1.67</v>
      </c>
      <c r="L23" s="92" t="s">
        <v>64</v>
      </c>
      <c r="M23" s="93">
        <v>16.5</v>
      </c>
      <c r="N23" s="94" t="s">
        <v>65</v>
      </c>
      <c r="O23" s="95">
        <v>0.10121212121212121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75.834999999999994</v>
      </c>
      <c r="L24" s="92" t="s">
        <v>64</v>
      </c>
      <c r="M24" s="93">
        <v>8.5</v>
      </c>
      <c r="N24" s="94" t="s">
        <v>65</v>
      </c>
      <c r="O24" s="95">
        <v>8.921764705882353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21.326250000000002</v>
      </c>
      <c r="L25" s="92" t="s">
        <v>64</v>
      </c>
      <c r="M25" s="93">
        <v>8.5</v>
      </c>
      <c r="N25" s="94" t="s">
        <v>65</v>
      </c>
      <c r="O25" s="95">
        <v>2.5089705882352944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2.9124999999999996</v>
      </c>
      <c r="L27" s="92" t="s">
        <v>64</v>
      </c>
      <c r="M27" s="93">
        <v>8.5</v>
      </c>
      <c r="N27" s="94" t="s">
        <v>65</v>
      </c>
      <c r="O27" s="95">
        <v>0.34264705882352936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22</v>
      </c>
      <c r="L28" s="92" t="s">
        <v>64</v>
      </c>
      <c r="M28" s="72">
        <v>20</v>
      </c>
      <c r="N28" s="94" t="s">
        <v>65</v>
      </c>
      <c r="O28" s="95">
        <v>1.1000000000000001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22</v>
      </c>
      <c r="L29" s="92" t="s">
        <v>64</v>
      </c>
      <c r="M29" s="72">
        <v>200</v>
      </c>
      <c r="N29" s="94" t="s">
        <v>65</v>
      </c>
      <c r="O29" s="95">
        <v>0.11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1403.2374850000001</v>
      </c>
      <c r="L31" s="92" t="s">
        <v>64</v>
      </c>
      <c r="M31" s="72">
        <v>525</v>
      </c>
      <c r="N31" s="94" t="s">
        <v>65</v>
      </c>
      <c r="O31" s="95">
        <v>2.6728333047619048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1403.2374850000001</v>
      </c>
      <c r="L33" s="92" t="s">
        <v>64</v>
      </c>
      <c r="M33" s="72">
        <v>525</v>
      </c>
      <c r="N33" s="94" t="s">
        <v>65</v>
      </c>
      <c r="O33" s="95">
        <v>2.6728333047619048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1004.7566800000002</v>
      </c>
      <c r="L35" s="92" t="s">
        <v>64</v>
      </c>
      <c r="M35" s="72">
        <v>350</v>
      </c>
      <c r="N35" s="94" t="s">
        <v>65</v>
      </c>
      <c r="O35" s="95">
        <v>2.8707333714285719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398.48080499999998</v>
      </c>
      <c r="L36" s="92" t="s">
        <v>64</v>
      </c>
      <c r="M36" s="72">
        <v>265</v>
      </c>
      <c r="N36" s="94" t="s">
        <v>65</v>
      </c>
      <c r="O36" s="95">
        <v>1.5037011509433962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4.5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1.5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1403.2374850000001</v>
      </c>
      <c r="L41" s="92" t="s">
        <v>64</v>
      </c>
      <c r="M41" s="72">
        <v>500</v>
      </c>
      <c r="N41" s="92" t="s">
        <v>65</v>
      </c>
      <c r="O41" s="95">
        <v>2.80647497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1234.6984674999999</v>
      </c>
      <c r="L42" s="92" t="s">
        <v>64</v>
      </c>
      <c r="M42" s="72">
        <v>350</v>
      </c>
      <c r="N42" s="92" t="s">
        <v>65</v>
      </c>
      <c r="O42" s="95">
        <v>3.5277099071428566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3.7326209525</v>
      </c>
      <c r="Q45" s="97"/>
    </row>
    <row r="46" spans="1:21" x14ac:dyDescent="0.3">
      <c r="C46">
        <v>16</v>
      </c>
      <c r="G46" s="84"/>
      <c r="H46" s="84" t="s">
        <v>102</v>
      </c>
      <c r="K46" s="72">
        <v>621.55124999999998</v>
      </c>
      <c r="L46" s="92" t="s">
        <v>64</v>
      </c>
      <c r="M46" s="72">
        <v>750</v>
      </c>
      <c r="N46" s="94" t="s">
        <v>65</v>
      </c>
      <c r="O46" s="95">
        <v>0.828735</v>
      </c>
      <c r="Q46" s="97"/>
    </row>
    <row r="47" spans="1:21" x14ac:dyDescent="0.3">
      <c r="C47">
        <v>15</v>
      </c>
      <c r="G47" s="84"/>
      <c r="H47" s="84" t="s">
        <v>70</v>
      </c>
      <c r="K47" s="72">
        <v>195.50838974999999</v>
      </c>
      <c r="L47" s="92" t="s">
        <v>64</v>
      </c>
      <c r="M47" s="72">
        <v>1000</v>
      </c>
      <c r="N47" s="94" t="s">
        <v>65</v>
      </c>
      <c r="O47" s="95">
        <v>0.19550838974999998</v>
      </c>
      <c r="Q47" s="97"/>
    </row>
    <row r="48" spans="1:21" x14ac:dyDescent="0.3">
      <c r="C48">
        <v>19</v>
      </c>
      <c r="G48" s="84" t="s">
        <v>103</v>
      </c>
      <c r="H48" s="84"/>
      <c r="K48" s="72">
        <v>621.55124999999998</v>
      </c>
      <c r="L48" s="92" t="s">
        <v>64</v>
      </c>
      <c r="M48" s="72">
        <v>600</v>
      </c>
      <c r="N48" s="94" t="s">
        <v>65</v>
      </c>
      <c r="O48" s="95">
        <v>1.03591875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6.5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0.5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1.36631047625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1.093048381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185.64548106993593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9334811.724639589</v>
      </c>
      <c r="Q63" s="96" t="s">
        <v>118</v>
      </c>
      <c r="R63" s="102">
        <v>9334811.724639589</v>
      </c>
      <c r="S63" s="96" t="s">
        <v>119</v>
      </c>
      <c r="T63" s="103">
        <v>9334811.724639589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0.7651256943076653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7142304.3020462003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9334811.724639589</v>
      </c>
      <c r="Q69" s="96" t="s">
        <v>118</v>
      </c>
      <c r="R69" s="102">
        <v>9334811.724639589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1632658.5706394641</v>
      </c>
      <c r="P71" s="109"/>
      <c r="Q71" s="96" t="s">
        <v>118</v>
      </c>
      <c r="R71" s="112">
        <v>1632658.5706394641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185.64548106993593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1372448.1338965555</v>
      </c>
      <c r="P75" s="115"/>
      <c r="Q75" s="96" t="s">
        <v>118</v>
      </c>
      <c r="R75" s="116">
        <v>1372448.1338965555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3005106.7045360198</v>
      </c>
      <c r="S77" s="96" t="s">
        <v>119</v>
      </c>
      <c r="T77" s="103">
        <v>3005106.7045360198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0.7651256943076653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2299284.3537767422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2732.6209524999999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50283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50283</v>
      </c>
      <c r="P87" s="100"/>
      <c r="Q87" s="96" t="s">
        <v>118</v>
      </c>
      <c r="R87" s="102">
        <v>50283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8794.4966999999997</v>
      </c>
      <c r="Q89" s="96" t="s">
        <v>118</v>
      </c>
      <c r="R89" s="72">
        <v>8794.4966999999997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1403.2374850000001</v>
      </c>
      <c r="L93" s="92" t="s">
        <v>64</v>
      </c>
      <c r="M93" s="72">
        <v>75</v>
      </c>
      <c r="N93" s="94" t="s">
        <v>65</v>
      </c>
      <c r="O93" s="95">
        <v>18.709833133333333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150.50625000000002</v>
      </c>
      <c r="L95" s="92" t="s">
        <v>64</v>
      </c>
      <c r="M95" s="72">
        <v>60</v>
      </c>
      <c r="N95" s="94" t="s">
        <v>65</v>
      </c>
      <c r="O95" s="95">
        <v>2.5084375000000003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1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22.218270633333333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555456.76583333337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555456.76583333337</v>
      </c>
      <c r="P103"/>
      <c r="Q103" s="96" t="s">
        <v>118</v>
      </c>
      <c r="R103" s="102">
        <v>555456.76583333337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81207.779164833337</v>
      </c>
      <c r="P105"/>
      <c r="Q105" s="96" t="s">
        <v>118</v>
      </c>
      <c r="R105" s="102">
        <v>81207.779164833337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23.218270633333333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160205.78875075237</v>
      </c>
      <c r="P110" s="115"/>
      <c r="Q110" s="96" t="s">
        <v>118</v>
      </c>
      <c r="R110" s="126">
        <v>160205.78875075237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855947.83044891909</v>
      </c>
      <c r="S112" s="96" t="s">
        <v>119</v>
      </c>
      <c r="T112" s="124">
        <v>855947.83044891909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728</v>
      </c>
      <c r="L116" s="94" t="s">
        <v>115</v>
      </c>
      <c r="M116" s="100">
        <v>968.25</v>
      </c>
      <c r="N116" s="94" t="s">
        <v>65</v>
      </c>
      <c r="O116" s="127">
        <v>704886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2732.6209524999999</v>
      </c>
      <c r="L118" s="94" t="s">
        <v>115</v>
      </c>
      <c r="M118" s="100">
        <v>66</v>
      </c>
      <c r="N118" s="94" t="s">
        <v>65</v>
      </c>
      <c r="O118" s="127">
        <v>180352.982865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2732.6209524999999</v>
      </c>
      <c r="L120" s="94" t="s">
        <v>115</v>
      </c>
      <c r="M120" s="100">
        <v>3.75</v>
      </c>
      <c r="N120" s="94" t="s">
        <v>65</v>
      </c>
      <c r="O120" s="128">
        <v>10247.328571874999</v>
      </c>
      <c r="T120" s="110"/>
    </row>
    <row r="121" spans="1:20" x14ac:dyDescent="0.3">
      <c r="A121" s="72">
        <v>10</v>
      </c>
      <c r="G121" s="96" t="s">
        <v>153</v>
      </c>
      <c r="K121" s="72">
        <v>1234.6984674999999</v>
      </c>
      <c r="L121" s="94" t="s">
        <v>115</v>
      </c>
      <c r="M121" s="100">
        <v>36.25</v>
      </c>
      <c r="N121" s="94" t="s">
        <v>65</v>
      </c>
      <c r="O121" s="128">
        <v>44757.819446874993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2732.6209524999999</v>
      </c>
      <c r="L123" s="94" t="s">
        <v>115</v>
      </c>
      <c r="M123" s="100">
        <v>13.5</v>
      </c>
      <c r="N123" s="94" t="s">
        <v>65</v>
      </c>
      <c r="O123" s="128">
        <v>36890.382858749996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2732.6209524999999</v>
      </c>
      <c r="L125" s="94" t="s">
        <v>115</v>
      </c>
      <c r="M125" s="100">
        <v>81.25</v>
      </c>
      <c r="N125" s="94" t="s">
        <v>65</v>
      </c>
      <c r="O125" s="128">
        <v>222025.452390625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2537.1125627500001</v>
      </c>
      <c r="L127" s="94" t="s">
        <v>115</v>
      </c>
      <c r="M127" s="100">
        <v>95</v>
      </c>
      <c r="N127" s="94" t="s">
        <v>65</v>
      </c>
      <c r="O127" s="128">
        <v>241025.69346125002</v>
      </c>
      <c r="T127" s="110"/>
    </row>
    <row r="128" spans="1:20" x14ac:dyDescent="0.3">
      <c r="F128" s="84"/>
      <c r="G128" s="72" t="s">
        <v>70</v>
      </c>
      <c r="K128" s="72">
        <v>195.50838974999999</v>
      </c>
      <c r="L128" s="94" t="s">
        <v>115</v>
      </c>
      <c r="M128" s="100">
        <v>157.75</v>
      </c>
      <c r="N128" s="94" t="s">
        <v>65</v>
      </c>
      <c r="O128" s="128">
        <v>30841.448483062497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621.55124999999998</v>
      </c>
      <c r="L129" s="94" t="s">
        <v>115</v>
      </c>
      <c r="M129" s="100">
        <v>36.5</v>
      </c>
      <c r="N129" s="94" t="s">
        <v>65</v>
      </c>
      <c r="O129" s="128">
        <v>22686.620625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2537.1125627500001</v>
      </c>
      <c r="L131" s="94" t="s">
        <v>115</v>
      </c>
      <c r="M131" s="100">
        <v>83</v>
      </c>
      <c r="N131" s="94" t="s">
        <v>65</v>
      </c>
      <c r="O131" s="128">
        <v>210580.34270825001</v>
      </c>
      <c r="T131" s="110"/>
    </row>
    <row r="132" spans="1:20" x14ac:dyDescent="0.3">
      <c r="F132" s="84"/>
      <c r="G132" s="72" t="s">
        <v>70</v>
      </c>
      <c r="K132" s="72">
        <v>195.50838974999999</v>
      </c>
      <c r="L132" s="94" t="s">
        <v>115</v>
      </c>
      <c r="M132" s="100">
        <v>126</v>
      </c>
      <c r="N132" s="94" t="s">
        <v>65</v>
      </c>
      <c r="O132" s="128">
        <v>24634.057108499997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621.55124999999998</v>
      </c>
      <c r="L133" s="94" t="s">
        <v>115</v>
      </c>
      <c r="M133" s="100">
        <v>17.25</v>
      </c>
      <c r="N133" s="94" t="s">
        <v>65</v>
      </c>
      <c r="O133" s="128">
        <v>10721.759062499999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2537.1125627500001</v>
      </c>
      <c r="L135" s="94" t="s">
        <v>115</v>
      </c>
      <c r="M135" s="100">
        <v>16</v>
      </c>
      <c r="N135" s="94" t="s">
        <v>65</v>
      </c>
      <c r="O135" s="128">
        <v>40593.801004000001</v>
      </c>
      <c r="T135" s="110"/>
    </row>
    <row r="136" spans="1:20" x14ac:dyDescent="0.3">
      <c r="F136" s="84"/>
      <c r="G136" s="72" t="s">
        <v>70</v>
      </c>
      <c r="K136" s="72">
        <v>195.50838974999999</v>
      </c>
      <c r="L136" s="94" t="s">
        <v>115</v>
      </c>
      <c r="M136" s="100">
        <v>50.5</v>
      </c>
      <c r="N136" s="94" t="s">
        <v>65</v>
      </c>
      <c r="O136" s="128">
        <v>9873.1736823749998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621.55124999999998</v>
      </c>
      <c r="L137" s="94" t="s">
        <v>115</v>
      </c>
      <c r="M137" s="100">
        <v>17.25</v>
      </c>
      <c r="N137" s="94" t="s">
        <v>65</v>
      </c>
      <c r="O137" s="128">
        <v>10721.759062499999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206.24069999999998</v>
      </c>
      <c r="L139" s="94" t="s">
        <v>115</v>
      </c>
      <c r="M139" s="100">
        <v>87.35</v>
      </c>
      <c r="N139" s="94" t="s">
        <v>65</v>
      </c>
      <c r="O139" s="128">
        <v>18015.125144999998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48.877097437499998</v>
      </c>
      <c r="L140" s="94" t="s">
        <v>115</v>
      </c>
      <c r="M140" s="100">
        <v>18.96</v>
      </c>
      <c r="N140" s="94" t="s">
        <v>65</v>
      </c>
      <c r="O140" s="128">
        <v>926.70976741499999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2732.6209524999999</v>
      </c>
      <c r="L144" s="94" t="s">
        <v>115</v>
      </c>
      <c r="M144" s="100">
        <v>41.990597747498747</v>
      </c>
      <c r="N144" s="94" t="s">
        <v>65</v>
      </c>
      <c r="O144" s="129">
        <v>114744.38721281437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1934524.8434557917</v>
      </c>
      <c r="Q146" s="96" t="s">
        <v>168</v>
      </c>
      <c r="R146"/>
      <c r="T146" s="126">
        <v>1934524.8434557917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2790472.6739047109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0.79269110716369262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2211982.8733875551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120400</v>
      </c>
      <c r="Q157" s="96" t="s">
        <v>118</v>
      </c>
      <c r="R157" s="102">
        <v>120400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21057.96</v>
      </c>
      <c r="P159" s="109"/>
      <c r="Q159" s="96" t="s">
        <v>118</v>
      </c>
      <c r="R159" s="134">
        <v>21057.96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2732.6209524999999</v>
      </c>
      <c r="L161" s="92" t="s">
        <v>64</v>
      </c>
      <c r="M161" s="72">
        <v>6400</v>
      </c>
      <c r="N161" s="94"/>
      <c r="O161" s="135">
        <v>1.4269720238281249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71752.434274149608</v>
      </c>
      <c r="P164" s="109"/>
      <c r="Q164" s="96" t="s">
        <v>118</v>
      </c>
      <c r="R164" s="102">
        <v>71752.434274149608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12549.500754548766</v>
      </c>
      <c r="P166" s="109"/>
      <c r="Q166" s="96" t="s">
        <v>118</v>
      </c>
      <c r="R166" s="134">
        <v>12549.500754548766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2.4269720238281249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25119.116761124664</v>
      </c>
      <c r="P170" s="115"/>
      <c r="Q170" s="96" t="s">
        <v>118</v>
      </c>
      <c r="R170" s="134">
        <v>25119.116761124664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3.7326209525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167967.9428625</v>
      </c>
      <c r="Q176" s="96" t="s">
        <v>118</v>
      </c>
      <c r="R176" s="124">
        <v>167967.9428625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24556.913246497501</v>
      </c>
      <c r="P178" s="109"/>
      <c r="Q178" s="96" t="s">
        <v>118</v>
      </c>
      <c r="R178" s="134">
        <v>24556.913246497501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7.6829121333333328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270438.50709333329</v>
      </c>
      <c r="Q184" s="96" t="s">
        <v>118</v>
      </c>
      <c r="R184" s="124">
        <v>270438.50709333329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39538.109737045328</v>
      </c>
      <c r="P186" s="109"/>
      <c r="Q186" s="96" t="s">
        <v>118</v>
      </c>
      <c r="R186" s="134">
        <v>39538.109737045328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307106.02026293927</v>
      </c>
      <c r="L189" s="92" t="s">
        <v>64</v>
      </c>
      <c r="M189" s="72">
        <v>22376</v>
      </c>
      <c r="N189" s="94" t="s">
        <v>65</v>
      </c>
      <c r="O189" s="137">
        <v>13.72479532816139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369196.99432754138</v>
      </c>
      <c r="Q192" s="96" t="s">
        <v>118</v>
      </c>
      <c r="R192" s="124">
        <v>369196.99432754138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53976.600570686547</v>
      </c>
      <c r="P194" s="109"/>
      <c r="Q194" s="96" t="s">
        <v>118</v>
      </c>
      <c r="R194" s="134">
        <v>53976.600570686547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25.140328413994723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173467.96437262261</v>
      </c>
      <c r="P198" s="115"/>
      <c r="Q198" s="96" t="s">
        <v>118</v>
      </c>
      <c r="R198" s="126">
        <v>173467.96437262261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1350022.0440000498</v>
      </c>
      <c r="S200" s="96" t="s">
        <v>119</v>
      </c>
      <c r="T200" s="102">
        <v>1350022.0440000498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2732.6209524999999</v>
      </c>
      <c r="L206" s="94" t="s">
        <v>115</v>
      </c>
      <c r="M206" s="100">
        <v>26.5</v>
      </c>
      <c r="N206" s="94" t="s">
        <v>65</v>
      </c>
      <c r="O206" s="120">
        <v>72414.455241250005</v>
      </c>
      <c r="Q206" s="96" t="s">
        <v>118</v>
      </c>
      <c r="R206" s="72">
        <v>72414.455241250005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1168428.1946578294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307106.02026293927</v>
      </c>
      <c r="L210" s="94" t="s">
        <v>115</v>
      </c>
      <c r="M210" s="100">
        <v>3.76</v>
      </c>
      <c r="N210" s="94" t="s">
        <v>65</v>
      </c>
      <c r="O210" s="128">
        <v>1154718.6361886517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525792.6875960232</v>
      </c>
    </row>
    <row r="214" spans="1:18" x14ac:dyDescent="0.3">
      <c r="G214"/>
      <c r="H214" s="72" t="s">
        <v>193</v>
      </c>
      <c r="I214"/>
      <c r="O214" s="119">
        <v>692831.18171319098</v>
      </c>
    </row>
    <row r="215" spans="1:18" x14ac:dyDescent="0.3">
      <c r="G215"/>
      <c r="H215" s="72" t="s">
        <v>194</v>
      </c>
      <c r="I215"/>
      <c r="O215" s="100">
        <v>1218623.8693092142</v>
      </c>
      <c r="Q215" s="96" t="s">
        <v>118</v>
      </c>
      <c r="R215" s="72">
        <v>1218623.8693092142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1218623.8693092142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178162.80969300712</v>
      </c>
      <c r="Q221" s="96" t="s">
        <v>118</v>
      </c>
      <c r="R221" s="124">
        <v>178162.80969300712</v>
      </c>
    </row>
    <row r="222" spans="1:18" ht="3.9" customHeight="1" x14ac:dyDescent="0.3"/>
    <row r="223" spans="1:18" x14ac:dyDescent="0.3">
      <c r="H223" s="72" t="s">
        <v>197</v>
      </c>
      <c r="O223" s="100">
        <v>1218623.8693092142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257484.63812061521</v>
      </c>
      <c r="Q225" s="96" t="s">
        <v>118</v>
      </c>
      <c r="R225" s="124">
        <v>257484.63812061521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642635.50706180616</v>
      </c>
      <c r="Q228" s="97"/>
    </row>
    <row r="229" spans="1:22" x14ac:dyDescent="0.3">
      <c r="H229" s="72" t="s">
        <v>204</v>
      </c>
      <c r="I229"/>
      <c r="O229" s="119">
        <v>461887.45447546069</v>
      </c>
      <c r="Q229" s="97"/>
    </row>
    <row r="230" spans="1:22" x14ac:dyDescent="0.3">
      <c r="H230" s="72" t="s">
        <v>205</v>
      </c>
      <c r="I230"/>
      <c r="O230" s="100">
        <v>1104522.9615372668</v>
      </c>
      <c r="Q230" s="96" t="s">
        <v>118</v>
      </c>
      <c r="R230" s="72">
        <v>1104522.9615372668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2268692.2459085323</v>
      </c>
      <c r="Q233" s="96" t="s">
        <v>118</v>
      </c>
      <c r="R233" s="143">
        <v>2268692.2459085323</v>
      </c>
    </row>
    <row r="234" spans="1:22" ht="6.75" customHeight="1" x14ac:dyDescent="0.3"/>
    <row r="235" spans="1:22" x14ac:dyDescent="0.3">
      <c r="E235" s="84" t="s">
        <v>208</v>
      </c>
      <c r="R235" s="102">
        <v>5099900.9798098858</v>
      </c>
      <c r="S235" s="96" t="s">
        <v>119</v>
      </c>
      <c r="T235" s="144">
        <v>5099900.9798098858</v>
      </c>
    </row>
    <row r="237" spans="1:22" x14ac:dyDescent="0.3">
      <c r="D237" s="84" t="s">
        <v>209</v>
      </c>
      <c r="T237" s="102">
        <v>6449923.0238099359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0.6315371586679942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4073366.0600842047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15726937.589294702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1040.8210075495901</v>
      </c>
      <c r="L256" s="94" t="s">
        <v>115</v>
      </c>
      <c r="M256" s="72">
        <v>100</v>
      </c>
      <c r="N256" s="94" t="s">
        <v>65</v>
      </c>
      <c r="O256" s="95">
        <v>104082.10075495901</v>
      </c>
    </row>
    <row r="257" spans="1:18" x14ac:dyDescent="0.3">
      <c r="A257" s="72">
        <v>3</v>
      </c>
      <c r="D257"/>
      <c r="I257" s="96" t="s">
        <v>221</v>
      </c>
      <c r="K257" s="72">
        <v>845.50366677864861</v>
      </c>
      <c r="L257" s="94" t="s">
        <v>115</v>
      </c>
      <c r="M257" s="72">
        <v>110</v>
      </c>
      <c r="N257" s="94" t="s">
        <v>65</v>
      </c>
      <c r="O257" s="95">
        <v>93005.403345651343</v>
      </c>
    </row>
    <row r="258" spans="1:18" x14ac:dyDescent="0.3">
      <c r="A258" s="72">
        <v>4</v>
      </c>
      <c r="D258"/>
      <c r="I258" s="96" t="s">
        <v>94</v>
      </c>
      <c r="K258" s="72">
        <v>846.29627817176117</v>
      </c>
      <c r="L258" s="94" t="s">
        <v>115</v>
      </c>
      <c r="M258" s="72">
        <v>130</v>
      </c>
      <c r="N258" s="94" t="s">
        <v>65</v>
      </c>
      <c r="O258" s="119">
        <v>110018.51616232895</v>
      </c>
    </row>
    <row r="259" spans="1:18" x14ac:dyDescent="0.3">
      <c r="D259"/>
      <c r="E259" s="84" t="s">
        <v>222</v>
      </c>
      <c r="O259" s="128">
        <v>307106.02026293927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104082.10075495901</v>
      </c>
      <c r="L262" s="94" t="s">
        <v>115</v>
      </c>
      <c r="M262" s="100">
        <v>139.41</v>
      </c>
      <c r="N262" s="94" t="s">
        <v>65</v>
      </c>
      <c r="O262" s="95">
        <v>14510085.666248836</v>
      </c>
    </row>
    <row r="263" spans="1:18" x14ac:dyDescent="0.3">
      <c r="D263"/>
      <c r="I263" s="96" t="s">
        <v>225</v>
      </c>
      <c r="K263" s="72">
        <v>93005.403345651343</v>
      </c>
      <c r="L263" s="94" t="s">
        <v>115</v>
      </c>
      <c r="M263" s="100">
        <v>141.97</v>
      </c>
      <c r="N263" s="94" t="s">
        <v>65</v>
      </c>
      <c r="O263" s="95">
        <v>13203977.11298212</v>
      </c>
    </row>
    <row r="264" spans="1:18" x14ac:dyDescent="0.3">
      <c r="D264"/>
      <c r="I264" s="96" t="s">
        <v>226</v>
      </c>
      <c r="K264" s="72">
        <v>110018.51616232895</v>
      </c>
      <c r="L264" s="94" t="s">
        <v>115</v>
      </c>
      <c r="M264" s="100">
        <v>158.11000000000001</v>
      </c>
      <c r="N264" s="94" t="s">
        <v>65</v>
      </c>
      <c r="O264" s="119">
        <v>17395027.59042583</v>
      </c>
    </row>
    <row r="265" spans="1:18" x14ac:dyDescent="0.3">
      <c r="D265"/>
      <c r="E265"/>
      <c r="F265" s="84" t="s">
        <v>227</v>
      </c>
      <c r="O265" s="128">
        <v>45109090.369656786</v>
      </c>
      <c r="Q265" s="96" t="s">
        <v>118</v>
      </c>
      <c r="R265" s="102">
        <v>45109090.369656786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4510909.0369656784</v>
      </c>
      <c r="Q267" s="96" t="s">
        <v>118</v>
      </c>
      <c r="R267" s="72">
        <v>4510909.0369656784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45109090.369656786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3157636.3258759752</v>
      </c>
      <c r="Q271" s="96" t="s">
        <v>118</v>
      </c>
      <c r="R271" s="143">
        <v>3157636.3258759752</v>
      </c>
    </row>
    <row r="272" spans="1:18" x14ac:dyDescent="0.3">
      <c r="D272"/>
      <c r="E272" s="84" t="s">
        <v>230</v>
      </c>
      <c r="F272"/>
      <c r="R272" s="102">
        <v>52777635.732498437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90747689.836341292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2268692.2459085323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694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9335000</v>
      </c>
      <c r="H10" s="10"/>
      <c r="I10" s="5"/>
      <c r="J10" s="5"/>
    </row>
    <row r="11" spans="1:10" x14ac:dyDescent="0.3">
      <c r="A11" s="5"/>
      <c r="B11" s="9" t="s">
        <v>695</v>
      </c>
      <c r="C11" s="9"/>
      <c r="D11" s="9"/>
      <c r="E11" s="9"/>
      <c r="F11" s="9"/>
      <c r="G11" s="65">
        <v>2193000</v>
      </c>
      <c r="H11" s="10"/>
      <c r="I11" s="15"/>
      <c r="J11" s="5"/>
    </row>
    <row r="12" spans="1:10" x14ac:dyDescent="0.3">
      <c r="A12" s="5"/>
      <c r="B12" s="16" t="s">
        <v>696</v>
      </c>
      <c r="C12" s="9"/>
      <c r="D12" s="9"/>
      <c r="E12" s="9"/>
      <c r="F12" s="17" t="s">
        <v>8</v>
      </c>
      <c r="G12" s="18">
        <v>7142000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3005000</v>
      </c>
      <c r="H15" s="10"/>
      <c r="I15" s="15"/>
      <c r="J15" s="5"/>
    </row>
    <row r="16" spans="1:10" x14ac:dyDescent="0.3">
      <c r="A16" s="5"/>
      <c r="B16" s="9" t="s">
        <v>695</v>
      </c>
      <c r="C16" s="9"/>
      <c r="D16" s="9"/>
      <c r="E16" s="9"/>
      <c r="F16" s="9"/>
      <c r="G16" s="65">
        <v>706000</v>
      </c>
      <c r="H16" s="10"/>
      <c r="I16" s="15"/>
      <c r="J16" s="5"/>
    </row>
    <row r="17" spans="1:10" x14ac:dyDescent="0.3">
      <c r="A17" s="5"/>
      <c r="B17" s="16" t="s">
        <v>696</v>
      </c>
      <c r="C17" s="9"/>
      <c r="D17" s="9"/>
      <c r="E17" s="9"/>
      <c r="F17" s="17" t="s">
        <v>10</v>
      </c>
      <c r="G17" s="18">
        <v>2299000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2790000</v>
      </c>
      <c r="H20" s="10"/>
      <c r="I20" s="19"/>
      <c r="J20" s="5"/>
    </row>
    <row r="21" spans="1:10" x14ac:dyDescent="0.3">
      <c r="A21" s="5"/>
      <c r="B21" s="9" t="s">
        <v>697</v>
      </c>
      <c r="C21" s="9"/>
      <c r="D21" s="9"/>
      <c r="E21" s="9"/>
      <c r="F21" s="9"/>
      <c r="G21" s="65">
        <v>578000</v>
      </c>
      <c r="H21" s="10"/>
      <c r="I21" s="5"/>
      <c r="J21" s="5"/>
    </row>
    <row r="22" spans="1:10" x14ac:dyDescent="0.3">
      <c r="A22" s="5"/>
      <c r="B22" s="16" t="s">
        <v>698</v>
      </c>
      <c r="C22" s="9"/>
      <c r="D22" s="9"/>
      <c r="E22" s="9"/>
      <c r="F22" s="17" t="s">
        <v>15</v>
      </c>
      <c r="G22" s="18">
        <v>2212000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6450000</v>
      </c>
      <c r="H25" s="21"/>
      <c r="I25" s="7"/>
      <c r="J25" s="7"/>
    </row>
    <row r="26" spans="1:10" x14ac:dyDescent="0.3">
      <c r="A26" s="9"/>
      <c r="B26" s="9" t="s">
        <v>699</v>
      </c>
      <c r="C26" s="9"/>
      <c r="D26" s="9"/>
      <c r="E26" s="9"/>
      <c r="F26" s="20"/>
      <c r="G26" s="67">
        <v>2377000</v>
      </c>
      <c r="H26" s="10"/>
      <c r="I26" s="22"/>
      <c r="J26" s="22"/>
    </row>
    <row r="27" spans="1:10" ht="15" thickBot="1" x14ac:dyDescent="0.35">
      <c r="A27" s="9"/>
      <c r="B27" s="16" t="s">
        <v>700</v>
      </c>
      <c r="C27" s="8"/>
      <c r="D27" s="8"/>
      <c r="E27" s="8"/>
      <c r="F27" s="17" t="s">
        <v>20</v>
      </c>
      <c r="G27" s="68">
        <v>4073000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15726000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15726000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15726000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5854000</v>
      </c>
      <c r="H36" s="28" t="s">
        <v>29</v>
      </c>
      <c r="I36" s="45">
        <v>6812868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21580000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2732.6209524999999</v>
      </c>
      <c r="H45" s="55"/>
      <c r="I45" s="55">
        <v>2826.6034574999999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195.50838974999999</v>
      </c>
      <c r="H46" s="55"/>
      <c r="I46" s="55">
        <v>184.36248949999998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621.55124999999998</v>
      </c>
      <c r="H47" s="55"/>
      <c r="I47" s="55">
        <v>619.67966999999999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277000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44373.95580946983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7897.1801706552278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2.1883549625855477E-3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2.2992334754516298E-3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2.2437942190185888E-3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1553" priority="18" stopIfTrue="1" operator="equal">
      <formula>0</formula>
    </cfRule>
  </conditionalFormatting>
  <conditionalFormatting sqref="G39">
    <cfRule type="expression" dxfId="1552" priority="19" stopIfTrue="1">
      <formula>#REF!&gt;($G$29)</formula>
    </cfRule>
    <cfRule type="cellIs" dxfId="1551" priority="20" stopIfTrue="1" operator="lessThanOrEqual">
      <formula>$G$29</formula>
    </cfRule>
  </conditionalFormatting>
  <conditionalFormatting sqref="G30">
    <cfRule type="expression" dxfId="1550" priority="15">
      <formula>G30=0</formula>
    </cfRule>
  </conditionalFormatting>
  <conditionalFormatting sqref="B30">
    <cfRule type="expression" dxfId="1549" priority="14">
      <formula>G30=0</formula>
    </cfRule>
  </conditionalFormatting>
  <conditionalFormatting sqref="B33">
    <cfRule type="expression" dxfId="1548" priority="11">
      <formula>G33=0</formula>
    </cfRule>
  </conditionalFormatting>
  <conditionalFormatting sqref="B34">
    <cfRule type="expression" dxfId="1547" priority="21">
      <formula>G34=0</formula>
    </cfRule>
  </conditionalFormatting>
  <conditionalFormatting sqref="G34">
    <cfRule type="expression" dxfId="1546" priority="12">
      <formula>G34=0</formula>
    </cfRule>
  </conditionalFormatting>
  <conditionalFormatting sqref="B35">
    <cfRule type="expression" dxfId="1545" priority="10">
      <formula>G33+G34=0</formula>
    </cfRule>
  </conditionalFormatting>
  <conditionalFormatting sqref="G35">
    <cfRule type="expression" dxfId="1544" priority="9">
      <formula>G33+G34=0</formula>
    </cfRule>
  </conditionalFormatting>
  <conditionalFormatting sqref="B31:G31">
    <cfRule type="expression" dxfId="1543" priority="16" stopIfTrue="1">
      <formula>$G$31&lt;=$G$29</formula>
    </cfRule>
    <cfRule type="expression" dxfId="1542" priority="17">
      <formula>$G$31&gt;$G$29</formula>
    </cfRule>
  </conditionalFormatting>
  <conditionalFormatting sqref="G33">
    <cfRule type="expression" dxfId="1541" priority="4" stopIfTrue="1">
      <formula>G33=0</formula>
    </cfRule>
    <cfRule type="expression" dxfId="1540" priority="13">
      <formula>G34=0</formula>
    </cfRule>
  </conditionalFormatting>
  <conditionalFormatting sqref="C30">
    <cfRule type="expression" dxfId="1539" priority="8">
      <formula>G30=0</formula>
    </cfRule>
  </conditionalFormatting>
  <conditionalFormatting sqref="D30">
    <cfRule type="expression" dxfId="1538" priority="7">
      <formula>G30=0</formula>
    </cfRule>
  </conditionalFormatting>
  <conditionalFormatting sqref="E30">
    <cfRule type="expression" dxfId="1537" priority="6">
      <formula>G30=0</formula>
    </cfRule>
  </conditionalFormatting>
  <conditionalFormatting sqref="F30">
    <cfRule type="expression" dxfId="1536" priority="5">
      <formula>G30=0</formula>
    </cfRule>
  </conditionalFormatting>
  <conditionalFormatting sqref="I36">
    <cfRule type="expression" dxfId="1535" priority="2">
      <formula>$G$36*1.05&gt;$I$36</formula>
    </cfRule>
    <cfRule type="expression" dxfId="1534" priority="3">
      <formula>$I$36&lt;($G$36*1.05)</formula>
    </cfRule>
  </conditionalFormatting>
  <conditionalFormatting sqref="G56:G58">
    <cfRule type="cellIs" dxfId="1533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Humphreys County&amp;C&amp;7Department of Education&amp;R&amp;7&amp;D</oddFooter>
  </headerFooter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440</v>
      </c>
    </row>
    <row r="5" spans="1:20" x14ac:dyDescent="0.3">
      <c r="A5"/>
      <c r="D5" s="77" t="s">
        <v>693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430.30499999999995</v>
      </c>
      <c r="L12" s="92" t="s">
        <v>64</v>
      </c>
      <c r="M12" s="93">
        <v>20</v>
      </c>
      <c r="N12" s="94" t="s">
        <v>65</v>
      </c>
      <c r="O12" s="95">
        <v>21.515249999999998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303.42467249999999</v>
      </c>
      <c r="L13" s="92" t="s">
        <v>64</v>
      </c>
      <c r="M13" s="93">
        <v>25</v>
      </c>
      <c r="N13" s="94" t="s">
        <v>65</v>
      </c>
      <c r="O13" s="95">
        <v>12.136986899999998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287.0491695</v>
      </c>
      <c r="L14" s="92" t="s">
        <v>64</v>
      </c>
      <c r="M14" s="93">
        <v>25</v>
      </c>
      <c r="N14" s="94" t="s">
        <v>65</v>
      </c>
      <c r="O14" s="95">
        <v>11.48196678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274.18899975000005</v>
      </c>
      <c r="L15" s="92" t="s">
        <v>64</v>
      </c>
      <c r="M15" s="95">
        <v>22.083333333333332</v>
      </c>
      <c r="N15" s="94" t="s">
        <v>65</v>
      </c>
      <c r="O15" s="95">
        <v>12.416105649056608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59.629273249999997</v>
      </c>
      <c r="L16" s="92" t="s">
        <v>64</v>
      </c>
      <c r="M16" s="95">
        <v>16.666666666666668</v>
      </c>
      <c r="N16" s="94" t="s">
        <v>65</v>
      </c>
      <c r="O16" s="95">
        <v>3.5777563950000002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173.422855</v>
      </c>
      <c r="L18" s="92" t="s">
        <v>64</v>
      </c>
      <c r="M18" s="93">
        <v>91</v>
      </c>
      <c r="N18" s="94" t="s">
        <v>65</v>
      </c>
      <c r="O18" s="95">
        <v>1.9057456593406594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39.381209999999996</v>
      </c>
      <c r="L19" s="92" t="s">
        <v>64</v>
      </c>
      <c r="M19" s="93">
        <v>58.5</v>
      </c>
      <c r="N19" s="94" t="s">
        <v>65</v>
      </c>
      <c r="O19" s="95">
        <v>0.67318307692307688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35.472884999999998</v>
      </c>
      <c r="L20" s="92" t="s">
        <v>64</v>
      </c>
      <c r="M20" s="93">
        <v>58.5</v>
      </c>
      <c r="N20" s="94" t="s">
        <v>65</v>
      </c>
      <c r="O20" s="95">
        <v>0.60637410256410251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36.874144999999999</v>
      </c>
      <c r="L21" s="92" t="s">
        <v>64</v>
      </c>
      <c r="M21" s="93">
        <v>16.5</v>
      </c>
      <c r="N21" s="94" t="s">
        <v>65</v>
      </c>
      <c r="O21" s="95">
        <v>2.2347966666666665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59.566249999999997</v>
      </c>
      <c r="L22" s="92" t="s">
        <v>64</v>
      </c>
      <c r="M22" s="93">
        <v>16.5</v>
      </c>
      <c r="N22" s="94" t="s">
        <v>65</v>
      </c>
      <c r="O22" s="95">
        <v>3.6100757575757574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</v>
      </c>
      <c r="L23" s="92" t="s">
        <v>64</v>
      </c>
      <c r="M23" s="93">
        <v>16.5</v>
      </c>
      <c r="N23" s="94" t="s">
        <v>65</v>
      </c>
      <c r="O23" s="95">
        <v>0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19.88</v>
      </c>
      <c r="L24" s="92" t="s">
        <v>64</v>
      </c>
      <c r="M24" s="93">
        <v>8.5</v>
      </c>
      <c r="N24" s="94" t="s">
        <v>65</v>
      </c>
      <c r="O24" s="95">
        <v>2.3388235294117647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0</v>
      </c>
      <c r="L25" s="92" t="s">
        <v>64</v>
      </c>
      <c r="M25" s="93">
        <v>8.5</v>
      </c>
      <c r="N25" s="94" t="s">
        <v>65</v>
      </c>
      <c r="O25" s="95">
        <v>0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1.42</v>
      </c>
      <c r="L27" s="92" t="s">
        <v>64</v>
      </c>
      <c r="M27" s="93">
        <v>8.5</v>
      </c>
      <c r="N27" s="94" t="s">
        <v>65</v>
      </c>
      <c r="O27" s="95">
        <v>0.16705882352941176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7</v>
      </c>
      <c r="L28" s="92" t="s">
        <v>64</v>
      </c>
      <c r="M28" s="72">
        <v>20</v>
      </c>
      <c r="N28" s="94" t="s">
        <v>65</v>
      </c>
      <c r="O28" s="95">
        <v>0.35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7</v>
      </c>
      <c r="L29" s="92" t="s">
        <v>64</v>
      </c>
      <c r="M29" s="72">
        <v>200</v>
      </c>
      <c r="N29" s="94" t="s">
        <v>65</v>
      </c>
      <c r="O29" s="95">
        <v>3.5000000000000003E-2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733.72967249999988</v>
      </c>
      <c r="L31" s="92" t="s">
        <v>64</v>
      </c>
      <c r="M31" s="72">
        <v>525</v>
      </c>
      <c r="N31" s="94" t="s">
        <v>65</v>
      </c>
      <c r="O31" s="95">
        <v>1.3975803285714283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733.72967249999988</v>
      </c>
      <c r="L33" s="92" t="s">
        <v>64</v>
      </c>
      <c r="M33" s="72">
        <v>525</v>
      </c>
      <c r="N33" s="94" t="s">
        <v>65</v>
      </c>
      <c r="O33" s="95">
        <v>1.3975803285714283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520.12495999999999</v>
      </c>
      <c r="L35" s="92" t="s">
        <v>64</v>
      </c>
      <c r="M35" s="72">
        <v>350</v>
      </c>
      <c r="N35" s="94" t="s">
        <v>65</v>
      </c>
      <c r="O35" s="95">
        <v>1.4860713142857143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213.60471249999998</v>
      </c>
      <c r="L36" s="92" t="s">
        <v>64</v>
      </c>
      <c r="M36" s="72">
        <v>265</v>
      </c>
      <c r="N36" s="94" t="s">
        <v>65</v>
      </c>
      <c r="O36" s="95">
        <v>0.80605551886792448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2.5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1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733.72967249999988</v>
      </c>
      <c r="L41" s="92" t="s">
        <v>64</v>
      </c>
      <c r="M41" s="72">
        <v>500</v>
      </c>
      <c r="N41" s="92" t="s">
        <v>65</v>
      </c>
      <c r="O41" s="95">
        <v>1.467459345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620.86744250000004</v>
      </c>
      <c r="L42" s="92" t="s">
        <v>64</v>
      </c>
      <c r="M42" s="72">
        <v>350</v>
      </c>
      <c r="N42" s="92" t="s">
        <v>65</v>
      </c>
      <c r="O42" s="95">
        <v>1.7739069785714288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3</v>
      </c>
      <c r="Q45" s="97"/>
    </row>
    <row r="46" spans="1:21" x14ac:dyDescent="0.3">
      <c r="C46">
        <v>16</v>
      </c>
      <c r="G46" s="84"/>
      <c r="H46" s="84" t="s">
        <v>102</v>
      </c>
      <c r="K46" s="72">
        <v>366.01734499999992</v>
      </c>
      <c r="L46" s="92" t="s">
        <v>64</v>
      </c>
      <c r="M46" s="72">
        <v>750</v>
      </c>
      <c r="N46" s="94" t="s">
        <v>65</v>
      </c>
      <c r="O46" s="95">
        <v>0.48802312666666658</v>
      </c>
      <c r="Q46" s="97"/>
    </row>
    <row r="47" spans="1:21" x14ac:dyDescent="0.3">
      <c r="C47">
        <v>15</v>
      </c>
      <c r="G47" s="84"/>
      <c r="H47" s="84" t="s">
        <v>70</v>
      </c>
      <c r="K47" s="72">
        <v>59.629273249999997</v>
      </c>
      <c r="L47" s="92" t="s">
        <v>64</v>
      </c>
      <c r="M47" s="72">
        <v>1000</v>
      </c>
      <c r="N47" s="94" t="s">
        <v>65</v>
      </c>
      <c r="O47" s="95">
        <v>5.9629273249999996E-2</v>
      </c>
      <c r="Q47" s="97"/>
    </row>
    <row r="48" spans="1:21" x14ac:dyDescent="0.3">
      <c r="C48">
        <v>19</v>
      </c>
      <c r="G48" s="84" t="s">
        <v>103</v>
      </c>
      <c r="H48" s="84"/>
      <c r="K48" s="72">
        <v>366.01734499999992</v>
      </c>
      <c r="L48" s="92" t="s">
        <v>64</v>
      </c>
      <c r="M48" s="72">
        <v>600</v>
      </c>
      <c r="N48" s="94" t="s">
        <v>65</v>
      </c>
      <c r="O48" s="95">
        <v>0.61002890833333323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4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0.5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96.535458462185929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4854092.4578540949</v>
      </c>
      <c r="Q63" s="96" t="s">
        <v>118</v>
      </c>
      <c r="R63" s="102">
        <v>4854092.4578540949</v>
      </c>
      <c r="S63" s="96" t="s">
        <v>119</v>
      </c>
      <c r="T63" s="103">
        <v>4854092.4578540949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0.88498469036944816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4295797.51083868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4854092.4578540949</v>
      </c>
      <c r="Q69" s="96" t="s">
        <v>118</v>
      </c>
      <c r="R69" s="102">
        <v>4854092.4578540949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848980.77087868121</v>
      </c>
      <c r="P71" s="109"/>
      <c r="Q71" s="96" t="s">
        <v>118</v>
      </c>
      <c r="R71" s="112">
        <v>848980.77087868121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96.535458462185929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713671.61246098008</v>
      </c>
      <c r="P75" s="115"/>
      <c r="Q75" s="96" t="s">
        <v>118</v>
      </c>
      <c r="R75" s="116">
        <v>713671.61246098008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1562652.3833396612</v>
      </c>
      <c r="S77" s="96" t="s">
        <v>119</v>
      </c>
      <c r="T77" s="103">
        <v>1562652.3833396612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0.88498469036944816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1382923.4356249303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1374.8665600000002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50283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50283</v>
      </c>
      <c r="P87" s="100"/>
      <c r="Q87" s="96" t="s">
        <v>118</v>
      </c>
      <c r="R87" s="102">
        <v>50283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8794.4966999999997</v>
      </c>
      <c r="Q89" s="96" t="s">
        <v>118</v>
      </c>
      <c r="R89" s="72">
        <v>8794.4966999999997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733.72967249999988</v>
      </c>
      <c r="L93" s="92" t="s">
        <v>64</v>
      </c>
      <c r="M93" s="72">
        <v>75</v>
      </c>
      <c r="N93" s="94" t="s">
        <v>65</v>
      </c>
      <c r="O93" s="95">
        <v>9.7830622999999992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79.446249999999992</v>
      </c>
      <c r="L95" s="92" t="s">
        <v>64</v>
      </c>
      <c r="M95" s="72">
        <v>60</v>
      </c>
      <c r="N95" s="94" t="s">
        <v>65</v>
      </c>
      <c r="O95" s="95">
        <v>1.3241041666666666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0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11.107166466666666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277679.16166666662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277679.16166666662</v>
      </c>
      <c r="P103"/>
      <c r="Q103" s="96" t="s">
        <v>118</v>
      </c>
      <c r="R103" s="102">
        <v>277679.16166666662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40596.693435666661</v>
      </c>
      <c r="P105"/>
      <c r="Q105" s="96" t="s">
        <v>118</v>
      </c>
      <c r="R105" s="102">
        <v>40596.693435666661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12.107166466666666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83539.303334002383</v>
      </c>
      <c r="P110" s="115"/>
      <c r="Q110" s="96" t="s">
        <v>118</v>
      </c>
      <c r="R110" s="126">
        <v>83539.303334002383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460892.6551363357</v>
      </c>
      <c r="S112" s="96" t="s">
        <v>119</v>
      </c>
      <c r="T112" s="124">
        <v>460892.6551363357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697</v>
      </c>
      <c r="L116" s="94" t="s">
        <v>115</v>
      </c>
      <c r="M116" s="100">
        <v>968.25</v>
      </c>
      <c r="N116" s="94" t="s">
        <v>65</v>
      </c>
      <c r="O116" s="127">
        <v>674870.25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1374.8665600000002</v>
      </c>
      <c r="L118" s="94" t="s">
        <v>115</v>
      </c>
      <c r="M118" s="100">
        <v>66</v>
      </c>
      <c r="N118" s="94" t="s">
        <v>65</v>
      </c>
      <c r="O118" s="127">
        <v>90741.192960000015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1374.8665600000002</v>
      </c>
      <c r="L120" s="94" t="s">
        <v>115</v>
      </c>
      <c r="M120" s="100">
        <v>3.75</v>
      </c>
      <c r="N120" s="94" t="s">
        <v>65</v>
      </c>
      <c r="O120" s="128">
        <v>5155.749600000001</v>
      </c>
      <c r="T120" s="110"/>
    </row>
    <row r="121" spans="1:20" x14ac:dyDescent="0.3">
      <c r="A121" s="72">
        <v>10</v>
      </c>
      <c r="G121" s="96" t="s">
        <v>153</v>
      </c>
      <c r="K121" s="72">
        <v>620.86744250000004</v>
      </c>
      <c r="L121" s="94" t="s">
        <v>115</v>
      </c>
      <c r="M121" s="100">
        <v>36.25</v>
      </c>
      <c r="N121" s="94" t="s">
        <v>65</v>
      </c>
      <c r="O121" s="128">
        <v>22506.444790625002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1374.8665600000002</v>
      </c>
      <c r="L123" s="94" t="s">
        <v>115</v>
      </c>
      <c r="M123" s="100">
        <v>13.5</v>
      </c>
      <c r="N123" s="94" t="s">
        <v>65</v>
      </c>
      <c r="O123" s="128">
        <v>18560.698560000001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1374.8665600000002</v>
      </c>
      <c r="L125" s="94" t="s">
        <v>115</v>
      </c>
      <c r="M125" s="100">
        <v>81.25</v>
      </c>
      <c r="N125" s="94" t="s">
        <v>65</v>
      </c>
      <c r="O125" s="128">
        <v>111707.90800000001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1315.2372867500001</v>
      </c>
      <c r="L127" s="94" t="s">
        <v>115</v>
      </c>
      <c r="M127" s="100">
        <v>95</v>
      </c>
      <c r="N127" s="94" t="s">
        <v>65</v>
      </c>
      <c r="O127" s="128">
        <v>124947.54224125</v>
      </c>
      <c r="T127" s="110"/>
    </row>
    <row r="128" spans="1:20" x14ac:dyDescent="0.3">
      <c r="F128" s="84"/>
      <c r="G128" s="72" t="s">
        <v>70</v>
      </c>
      <c r="K128" s="72">
        <v>59.629273249999997</v>
      </c>
      <c r="L128" s="94" t="s">
        <v>115</v>
      </c>
      <c r="M128" s="100">
        <v>157.75</v>
      </c>
      <c r="N128" s="94" t="s">
        <v>65</v>
      </c>
      <c r="O128" s="128">
        <v>9406.5178551874997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366.01734499999992</v>
      </c>
      <c r="L129" s="94" t="s">
        <v>115</v>
      </c>
      <c r="M129" s="100">
        <v>36.5</v>
      </c>
      <c r="N129" s="94" t="s">
        <v>65</v>
      </c>
      <c r="O129" s="128">
        <v>13359.633092499997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1315.2372867500001</v>
      </c>
      <c r="L131" s="94" t="s">
        <v>115</v>
      </c>
      <c r="M131" s="100">
        <v>83</v>
      </c>
      <c r="N131" s="94" t="s">
        <v>65</v>
      </c>
      <c r="O131" s="128">
        <v>109164.69480025</v>
      </c>
      <c r="T131" s="110"/>
    </row>
    <row r="132" spans="1:20" x14ac:dyDescent="0.3">
      <c r="F132" s="84"/>
      <c r="G132" s="72" t="s">
        <v>70</v>
      </c>
      <c r="K132" s="72">
        <v>59.629273249999997</v>
      </c>
      <c r="L132" s="94" t="s">
        <v>115</v>
      </c>
      <c r="M132" s="100">
        <v>126</v>
      </c>
      <c r="N132" s="94" t="s">
        <v>65</v>
      </c>
      <c r="O132" s="128">
        <v>7513.2884294999994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366.01734499999992</v>
      </c>
      <c r="L133" s="94" t="s">
        <v>115</v>
      </c>
      <c r="M133" s="100">
        <v>17.25</v>
      </c>
      <c r="N133" s="94" t="s">
        <v>65</v>
      </c>
      <c r="O133" s="128">
        <v>6313.799201249999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1315.2372867500001</v>
      </c>
      <c r="L135" s="94" t="s">
        <v>115</v>
      </c>
      <c r="M135" s="100">
        <v>16</v>
      </c>
      <c r="N135" s="94" t="s">
        <v>65</v>
      </c>
      <c r="O135" s="128">
        <v>21043.796588000001</v>
      </c>
      <c r="T135" s="110"/>
    </row>
    <row r="136" spans="1:20" x14ac:dyDescent="0.3">
      <c r="F136" s="84"/>
      <c r="G136" s="72" t="s">
        <v>70</v>
      </c>
      <c r="K136" s="72">
        <v>59.629273249999997</v>
      </c>
      <c r="L136" s="94" t="s">
        <v>115</v>
      </c>
      <c r="M136" s="100">
        <v>50.5</v>
      </c>
      <c r="N136" s="94" t="s">
        <v>65</v>
      </c>
      <c r="O136" s="128">
        <v>3011.2782991249996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366.01734499999992</v>
      </c>
      <c r="L137" s="94" t="s">
        <v>115</v>
      </c>
      <c r="M137" s="100">
        <v>17.25</v>
      </c>
      <c r="N137" s="94" t="s">
        <v>65</v>
      </c>
      <c r="O137" s="128">
        <v>6313.799201249999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120.44378</v>
      </c>
      <c r="L139" s="94" t="s">
        <v>115</v>
      </c>
      <c r="M139" s="100">
        <v>87.35</v>
      </c>
      <c r="N139" s="94" t="s">
        <v>65</v>
      </c>
      <c r="O139" s="128">
        <v>10520.764182999999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13.825747249999999</v>
      </c>
      <c r="L140" s="94" t="s">
        <v>115</v>
      </c>
      <c r="M140" s="100">
        <v>18.96</v>
      </c>
      <c r="N140" s="94" t="s">
        <v>65</v>
      </c>
      <c r="O140" s="128">
        <v>262.13616786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47706.278456501976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1374.8665600000002</v>
      </c>
      <c r="L144" s="94" t="s">
        <v>115</v>
      </c>
      <c r="M144" s="100">
        <v>41.990597747498747</v>
      </c>
      <c r="N144" s="94" t="s">
        <v>65</v>
      </c>
      <c r="O144" s="129">
        <v>57731.468677447359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1340837.2411037469</v>
      </c>
      <c r="Q146" s="96" t="s">
        <v>168</v>
      </c>
      <c r="R146"/>
      <c r="T146" s="126">
        <v>1340837.2411037469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1801729.8962400826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0.9182656953807975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1654466.7560592715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120400</v>
      </c>
      <c r="Q157" s="96" t="s">
        <v>118</v>
      </c>
      <c r="R157" s="102">
        <v>120400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21057.96</v>
      </c>
      <c r="P159" s="109"/>
      <c r="Q159" s="96" t="s">
        <v>118</v>
      </c>
      <c r="R159" s="134">
        <v>21057.96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1374.8665600000002</v>
      </c>
      <c r="L161" s="92" t="s">
        <v>64</v>
      </c>
      <c r="M161" s="72">
        <v>6400</v>
      </c>
      <c r="N161" s="94"/>
      <c r="O161" s="135">
        <v>1.2148229000000001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61084.939880700011</v>
      </c>
      <c r="P164" s="109"/>
      <c r="Q164" s="96" t="s">
        <v>118</v>
      </c>
      <c r="R164" s="102">
        <v>61084.939880700011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10683.755985134432</v>
      </c>
      <c r="P166" s="109"/>
      <c r="Q166" s="96" t="s">
        <v>118</v>
      </c>
      <c r="R166" s="134">
        <v>10683.755985134432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2.2148229000000001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22923.377148187803</v>
      </c>
      <c r="P170" s="115"/>
      <c r="Q170" s="96" t="s">
        <v>118</v>
      </c>
      <c r="R170" s="134">
        <v>22923.377148187803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3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135000</v>
      </c>
      <c r="Q176" s="96" t="s">
        <v>118</v>
      </c>
      <c r="R176" s="124">
        <v>135000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19737</v>
      </c>
      <c r="P178" s="109"/>
      <c r="Q178" s="96" t="s">
        <v>118</v>
      </c>
      <c r="R178" s="134">
        <v>19737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4.1789056799999997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147097.47993599999</v>
      </c>
      <c r="Q184" s="96" t="s">
        <v>118</v>
      </c>
      <c r="R184" s="124">
        <v>147097.47993599999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21505.651566643199</v>
      </c>
      <c r="P186" s="109"/>
      <c r="Q186" s="96" t="s">
        <v>118</v>
      </c>
      <c r="R186" s="134">
        <v>21505.651566643199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154401.55377107696</v>
      </c>
      <c r="L189" s="92" t="s">
        <v>64</v>
      </c>
      <c r="M189" s="72">
        <v>22376</v>
      </c>
      <c r="N189" s="94" t="s">
        <v>65</v>
      </c>
      <c r="O189" s="137">
        <v>6.9003197073237823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185618.60012700973</v>
      </c>
      <c r="Q192" s="96" t="s">
        <v>118</v>
      </c>
      <c r="R192" s="124">
        <v>185618.60012700973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27137.439338568824</v>
      </c>
      <c r="P194" s="109"/>
      <c r="Q194" s="96" t="s">
        <v>118</v>
      </c>
      <c r="R194" s="134">
        <v>27137.439338568824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14.079225387323781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97146.486221829429</v>
      </c>
      <c r="P198" s="115"/>
      <c r="Q198" s="96" t="s">
        <v>118</v>
      </c>
      <c r="R198" s="126">
        <v>97146.486221829429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869392.69020407344</v>
      </c>
      <c r="S200" s="96" t="s">
        <v>119</v>
      </c>
      <c r="T200" s="102">
        <v>869392.69020407344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1374.8665600000002</v>
      </c>
      <c r="L206" s="94" t="s">
        <v>115</v>
      </c>
      <c r="M206" s="100">
        <v>26.5</v>
      </c>
      <c r="N206" s="94" t="s">
        <v>65</v>
      </c>
      <c r="O206" s="120">
        <v>36433.963840000004</v>
      </c>
      <c r="Q206" s="96" t="s">
        <v>118</v>
      </c>
      <c r="R206" s="72">
        <v>36433.963840000004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787556.70453052816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154401.55377107696</v>
      </c>
      <c r="L210" s="94" t="s">
        <v>115</v>
      </c>
      <c r="M210" s="100">
        <v>3.76</v>
      </c>
      <c r="N210" s="94" t="s">
        <v>65</v>
      </c>
      <c r="O210" s="128">
        <v>580549.84217924927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354400.51703873766</v>
      </c>
    </row>
    <row r="214" spans="1:18" x14ac:dyDescent="0.3">
      <c r="G214"/>
      <c r="H214" s="72" t="s">
        <v>193</v>
      </c>
      <c r="I214"/>
      <c r="O214" s="119">
        <v>348329.90530754958</v>
      </c>
    </row>
    <row r="215" spans="1:18" x14ac:dyDescent="0.3">
      <c r="G215"/>
      <c r="H215" s="72" t="s">
        <v>194</v>
      </c>
      <c r="I215"/>
      <c r="O215" s="100">
        <v>702730.42234628717</v>
      </c>
      <c r="Q215" s="96" t="s">
        <v>118</v>
      </c>
      <c r="R215" s="72">
        <v>702730.42234628717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702730.42234628717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102739.18774702719</v>
      </c>
      <c r="Q221" s="96" t="s">
        <v>118</v>
      </c>
      <c r="R221" s="124">
        <v>102739.18774702719</v>
      </c>
    </row>
    <row r="222" spans="1:18" ht="3.9" customHeight="1" x14ac:dyDescent="0.3"/>
    <row r="223" spans="1:18" x14ac:dyDescent="0.3">
      <c r="H223" s="72" t="s">
        <v>197</v>
      </c>
      <c r="O223" s="100">
        <v>702730.42234628717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148480.83403843822</v>
      </c>
      <c r="Q225" s="96" t="s">
        <v>118</v>
      </c>
      <c r="R225" s="124">
        <v>148480.83403843822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433156.18749179051</v>
      </c>
      <c r="Q228" s="97"/>
    </row>
    <row r="229" spans="1:22" x14ac:dyDescent="0.3">
      <c r="H229" s="72" t="s">
        <v>204</v>
      </c>
      <c r="I229"/>
      <c r="O229" s="119">
        <v>232219.93687169973</v>
      </c>
      <c r="Q229" s="97"/>
    </row>
    <row r="230" spans="1:22" x14ac:dyDescent="0.3">
      <c r="H230" s="72" t="s">
        <v>205</v>
      </c>
      <c r="I230"/>
      <c r="O230" s="100">
        <v>665376.12436349026</v>
      </c>
      <c r="Q230" s="96" t="s">
        <v>118</v>
      </c>
      <c r="R230" s="72">
        <v>665376.12436349026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1140215.1945411772</v>
      </c>
      <c r="Q233" s="96" t="s">
        <v>118</v>
      </c>
      <c r="R233" s="143">
        <v>1140215.1945411772</v>
      </c>
    </row>
    <row r="234" spans="1:22" ht="6.75" customHeight="1" x14ac:dyDescent="0.3"/>
    <row r="235" spans="1:22" x14ac:dyDescent="0.3">
      <c r="E235" s="84" t="s">
        <v>208</v>
      </c>
      <c r="R235" s="102">
        <v>2795975.72687642</v>
      </c>
      <c r="S235" s="96" t="s">
        <v>119</v>
      </c>
      <c r="T235" s="144">
        <v>2795975.72687642</v>
      </c>
    </row>
    <row r="237" spans="1:22" x14ac:dyDescent="0.3">
      <c r="D237" s="84" t="s">
        <v>209</v>
      </c>
      <c r="T237" s="102">
        <v>3665368.4170804936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0.83487362171277579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3060119.4052796159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10393307.107802497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66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21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47706.278456501976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527.9078233717762</v>
      </c>
      <c r="L256" s="94" t="s">
        <v>115</v>
      </c>
      <c r="M256" s="72">
        <v>100</v>
      </c>
      <c r="N256" s="94" t="s">
        <v>65</v>
      </c>
      <c r="O256" s="95">
        <v>52790.782337177618</v>
      </c>
    </row>
    <row r="257" spans="1:18" x14ac:dyDescent="0.3">
      <c r="A257" s="72">
        <v>3</v>
      </c>
      <c r="D257"/>
      <c r="I257" s="96" t="s">
        <v>221</v>
      </c>
      <c r="K257" s="72">
        <v>424.69321638848811</v>
      </c>
      <c r="L257" s="94" t="s">
        <v>115</v>
      </c>
      <c r="M257" s="72">
        <v>110</v>
      </c>
      <c r="N257" s="94" t="s">
        <v>65</v>
      </c>
      <c r="O257" s="95">
        <v>46716.253802733692</v>
      </c>
    </row>
    <row r="258" spans="1:18" x14ac:dyDescent="0.3">
      <c r="A258" s="72">
        <v>4</v>
      </c>
      <c r="D258"/>
      <c r="I258" s="96" t="s">
        <v>94</v>
      </c>
      <c r="K258" s="72">
        <v>422.26552023973568</v>
      </c>
      <c r="L258" s="94" t="s">
        <v>115</v>
      </c>
      <c r="M258" s="72">
        <v>130</v>
      </c>
      <c r="N258" s="94" t="s">
        <v>65</v>
      </c>
      <c r="O258" s="119">
        <v>54894.51763116564</v>
      </c>
    </row>
    <row r="259" spans="1:18" x14ac:dyDescent="0.3">
      <c r="D259"/>
      <c r="E259" s="84" t="s">
        <v>222</v>
      </c>
      <c r="O259" s="128">
        <v>154401.55377107696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52790.782337177618</v>
      </c>
      <c r="L262" s="94" t="s">
        <v>115</v>
      </c>
      <c r="M262" s="100">
        <v>139.41</v>
      </c>
      <c r="N262" s="94" t="s">
        <v>65</v>
      </c>
      <c r="O262" s="95">
        <v>7359562.9656259315</v>
      </c>
    </row>
    <row r="263" spans="1:18" x14ac:dyDescent="0.3">
      <c r="D263"/>
      <c r="I263" s="96" t="s">
        <v>225</v>
      </c>
      <c r="K263" s="72">
        <v>46716.253802733692</v>
      </c>
      <c r="L263" s="94" t="s">
        <v>115</v>
      </c>
      <c r="M263" s="100">
        <v>141.97</v>
      </c>
      <c r="N263" s="94" t="s">
        <v>65</v>
      </c>
      <c r="O263" s="95">
        <v>6632306.5523741022</v>
      </c>
    </row>
    <row r="264" spans="1:18" x14ac:dyDescent="0.3">
      <c r="D264"/>
      <c r="I264" s="96" t="s">
        <v>226</v>
      </c>
      <c r="K264" s="72">
        <v>54894.51763116564</v>
      </c>
      <c r="L264" s="94" t="s">
        <v>115</v>
      </c>
      <c r="M264" s="100">
        <v>158.11000000000001</v>
      </c>
      <c r="N264" s="94" t="s">
        <v>65</v>
      </c>
      <c r="O264" s="119">
        <v>8679372.1826636009</v>
      </c>
    </row>
    <row r="265" spans="1:18" x14ac:dyDescent="0.3">
      <c r="D265"/>
      <c r="E265"/>
      <c r="F265" s="84" t="s">
        <v>227</v>
      </c>
      <c r="O265" s="128">
        <v>22671241.700663634</v>
      </c>
      <c r="Q265" s="96" t="s">
        <v>118</v>
      </c>
      <c r="R265" s="102">
        <v>22671241.700663634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2267124.1700663636</v>
      </c>
      <c r="Q267" s="96" t="s">
        <v>118</v>
      </c>
      <c r="R267" s="72">
        <v>2267124.1700663636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22671241.700663634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1586986.9190464546</v>
      </c>
      <c r="Q271" s="96" t="s">
        <v>118</v>
      </c>
      <c r="R271" s="143">
        <v>1586986.9190464546</v>
      </c>
    </row>
    <row r="272" spans="1:18" x14ac:dyDescent="0.3">
      <c r="D272"/>
      <c r="E272" s="84" t="s">
        <v>230</v>
      </c>
      <c r="F272"/>
      <c r="R272" s="102">
        <v>26525352.789776452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45608607.781647079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1140215.194541177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686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4854000</v>
      </c>
      <c r="H10" s="10"/>
      <c r="I10" s="5"/>
      <c r="J10" s="5"/>
    </row>
    <row r="11" spans="1:10" x14ac:dyDescent="0.3">
      <c r="A11" s="5"/>
      <c r="B11" s="9" t="s">
        <v>687</v>
      </c>
      <c r="C11" s="9"/>
      <c r="D11" s="9"/>
      <c r="E11" s="9"/>
      <c r="F11" s="9"/>
      <c r="G11" s="65">
        <v>558000</v>
      </c>
      <c r="H11" s="10"/>
      <c r="I11" s="15"/>
      <c r="J11" s="5"/>
    </row>
    <row r="12" spans="1:10" x14ac:dyDescent="0.3">
      <c r="A12" s="5"/>
      <c r="B12" s="16" t="s">
        <v>688</v>
      </c>
      <c r="C12" s="9"/>
      <c r="D12" s="9"/>
      <c r="E12" s="9"/>
      <c r="F12" s="17" t="s">
        <v>8</v>
      </c>
      <c r="G12" s="18">
        <v>4296000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1563000</v>
      </c>
      <c r="H15" s="10"/>
      <c r="I15" s="15"/>
      <c r="J15" s="5"/>
    </row>
    <row r="16" spans="1:10" x14ac:dyDescent="0.3">
      <c r="A16" s="5"/>
      <c r="B16" s="9" t="s">
        <v>687</v>
      </c>
      <c r="C16" s="9"/>
      <c r="D16" s="9"/>
      <c r="E16" s="9"/>
      <c r="F16" s="9"/>
      <c r="G16" s="65">
        <v>180000</v>
      </c>
      <c r="H16" s="10"/>
      <c r="I16" s="15"/>
      <c r="J16" s="5"/>
    </row>
    <row r="17" spans="1:10" x14ac:dyDescent="0.3">
      <c r="A17" s="5"/>
      <c r="B17" s="16" t="s">
        <v>688</v>
      </c>
      <c r="C17" s="9"/>
      <c r="D17" s="9"/>
      <c r="E17" s="9"/>
      <c r="F17" s="17" t="s">
        <v>10</v>
      </c>
      <c r="G17" s="18">
        <v>1383000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1802000</v>
      </c>
      <c r="H20" s="10"/>
      <c r="I20" s="19"/>
      <c r="J20" s="5"/>
    </row>
    <row r="21" spans="1:10" x14ac:dyDescent="0.3">
      <c r="A21" s="5"/>
      <c r="B21" s="9" t="s">
        <v>689</v>
      </c>
      <c r="C21" s="9"/>
      <c r="D21" s="9"/>
      <c r="E21" s="9"/>
      <c r="F21" s="9"/>
      <c r="G21" s="65">
        <v>147000</v>
      </c>
      <c r="H21" s="10"/>
      <c r="I21" s="5"/>
      <c r="J21" s="5"/>
    </row>
    <row r="22" spans="1:10" x14ac:dyDescent="0.3">
      <c r="A22" s="5"/>
      <c r="B22" s="16" t="s">
        <v>690</v>
      </c>
      <c r="C22" s="9"/>
      <c r="D22" s="9"/>
      <c r="E22" s="9"/>
      <c r="F22" s="17" t="s">
        <v>15</v>
      </c>
      <c r="G22" s="18">
        <v>1655000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3665000</v>
      </c>
      <c r="H25" s="21"/>
      <c r="I25" s="7"/>
      <c r="J25" s="7"/>
    </row>
    <row r="26" spans="1:10" x14ac:dyDescent="0.3">
      <c r="A26" s="9"/>
      <c r="B26" s="9" t="s">
        <v>691</v>
      </c>
      <c r="C26" s="9"/>
      <c r="D26" s="9"/>
      <c r="E26" s="9"/>
      <c r="F26" s="20"/>
      <c r="G26" s="67">
        <v>605000</v>
      </c>
      <c r="H26" s="10"/>
      <c r="I26" s="22"/>
      <c r="J26" s="22"/>
    </row>
    <row r="27" spans="1:10" ht="15" thickBot="1" x14ac:dyDescent="0.35">
      <c r="A27" s="9"/>
      <c r="B27" s="16" t="s">
        <v>692</v>
      </c>
      <c r="C27" s="8"/>
      <c r="D27" s="8"/>
      <c r="E27" s="8"/>
      <c r="F27" s="17" t="s">
        <v>20</v>
      </c>
      <c r="G27" s="68">
        <v>3060000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10394000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10394000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10394000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1490000</v>
      </c>
      <c r="H36" s="28" t="s">
        <v>29</v>
      </c>
      <c r="I36" s="45">
        <v>2601361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11884000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1374.8665600000002</v>
      </c>
      <c r="H45" s="55"/>
      <c r="I45" s="55">
        <v>1379.1611474999997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59.629273249999997</v>
      </c>
      <c r="H46" s="55"/>
      <c r="I46" s="55">
        <v>75.67777049999998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366.01734499999992</v>
      </c>
      <c r="H47" s="55"/>
      <c r="I47" s="55">
        <v>390.90999999999997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167000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44914.74093272254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8643.7479430731073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4.5501503334356632E-4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6.8773184511433097E-4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5.7137343922894859E-4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1532" priority="18" stopIfTrue="1" operator="equal">
      <formula>0</formula>
    </cfRule>
  </conditionalFormatting>
  <conditionalFormatting sqref="G39">
    <cfRule type="expression" dxfId="1531" priority="19" stopIfTrue="1">
      <formula>#REF!&gt;($G$29)</formula>
    </cfRule>
    <cfRule type="cellIs" dxfId="1530" priority="20" stopIfTrue="1" operator="lessThanOrEqual">
      <formula>$G$29</formula>
    </cfRule>
  </conditionalFormatting>
  <conditionalFormatting sqref="G30">
    <cfRule type="expression" dxfId="1529" priority="15">
      <formula>G30=0</formula>
    </cfRule>
  </conditionalFormatting>
  <conditionalFormatting sqref="B30">
    <cfRule type="expression" dxfId="1528" priority="14">
      <formula>G30=0</formula>
    </cfRule>
  </conditionalFormatting>
  <conditionalFormatting sqref="B33">
    <cfRule type="expression" dxfId="1527" priority="11">
      <formula>G33=0</formula>
    </cfRule>
  </conditionalFormatting>
  <conditionalFormatting sqref="B34">
    <cfRule type="expression" dxfId="1526" priority="21">
      <formula>G34=0</formula>
    </cfRule>
  </conditionalFormatting>
  <conditionalFormatting sqref="G34">
    <cfRule type="expression" dxfId="1525" priority="12">
      <formula>G34=0</formula>
    </cfRule>
  </conditionalFormatting>
  <conditionalFormatting sqref="B35">
    <cfRule type="expression" dxfId="1524" priority="10">
      <formula>G33+G34=0</formula>
    </cfRule>
  </conditionalFormatting>
  <conditionalFormatting sqref="G35">
    <cfRule type="expression" dxfId="1523" priority="9">
      <formula>G33+G34=0</formula>
    </cfRule>
  </conditionalFormatting>
  <conditionalFormatting sqref="B31:G31">
    <cfRule type="expression" dxfId="1522" priority="16" stopIfTrue="1">
      <formula>$G$31&lt;=$G$29</formula>
    </cfRule>
    <cfRule type="expression" dxfId="1521" priority="17">
      <formula>$G$31&gt;$G$29</formula>
    </cfRule>
  </conditionalFormatting>
  <conditionalFormatting sqref="G33">
    <cfRule type="expression" dxfId="1520" priority="4" stopIfTrue="1">
      <formula>G33=0</formula>
    </cfRule>
    <cfRule type="expression" dxfId="1519" priority="13">
      <formula>G34=0</formula>
    </cfRule>
  </conditionalFormatting>
  <conditionalFormatting sqref="C30">
    <cfRule type="expression" dxfId="1518" priority="8">
      <formula>G30=0</formula>
    </cfRule>
  </conditionalFormatting>
  <conditionalFormatting sqref="D30">
    <cfRule type="expression" dxfId="1517" priority="7">
      <formula>G30=0</formula>
    </cfRule>
  </conditionalFormatting>
  <conditionalFormatting sqref="E30">
    <cfRule type="expression" dxfId="1516" priority="6">
      <formula>G30=0</formula>
    </cfRule>
  </conditionalFormatting>
  <conditionalFormatting sqref="F30">
    <cfRule type="expression" dxfId="1515" priority="5">
      <formula>G30=0</formula>
    </cfRule>
  </conditionalFormatting>
  <conditionalFormatting sqref="I36">
    <cfRule type="expression" dxfId="1514" priority="2">
      <formula>$G$36*1.05&gt;$I$36</formula>
    </cfRule>
    <cfRule type="expression" dxfId="1513" priority="3">
      <formula>$I$36&lt;($G$36*1.05)</formula>
    </cfRule>
  </conditionalFormatting>
  <conditionalFormatting sqref="G56:G58">
    <cfRule type="cellIs" dxfId="1512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Jackson County&amp;C&amp;7Department of Education&amp;R&amp;7&amp;D</oddFooter>
  </headerFooter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450</v>
      </c>
    </row>
    <row r="5" spans="1:20" x14ac:dyDescent="0.3">
      <c r="A5"/>
      <c r="D5" s="77" t="s">
        <v>685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1975.3162500000003</v>
      </c>
      <c r="L12" s="92" t="s">
        <v>64</v>
      </c>
      <c r="M12" s="93">
        <v>20</v>
      </c>
      <c r="N12" s="94" t="s">
        <v>65</v>
      </c>
      <c r="O12" s="95">
        <v>98.76581250000001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1455.8256349999999</v>
      </c>
      <c r="L13" s="92" t="s">
        <v>64</v>
      </c>
      <c r="M13" s="93">
        <v>25</v>
      </c>
      <c r="N13" s="94" t="s">
        <v>65</v>
      </c>
      <c r="O13" s="95">
        <v>58.233025400000002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1528.4152515000001</v>
      </c>
      <c r="L14" s="92" t="s">
        <v>64</v>
      </c>
      <c r="M14" s="93">
        <v>25</v>
      </c>
      <c r="N14" s="94" t="s">
        <v>65</v>
      </c>
      <c r="O14" s="95">
        <v>61.136610060000002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1143.0758837499998</v>
      </c>
      <c r="L15" s="92" t="s">
        <v>64</v>
      </c>
      <c r="M15" s="95">
        <v>22.083333333333332</v>
      </c>
      <c r="N15" s="94" t="s">
        <v>65</v>
      </c>
      <c r="O15" s="95">
        <v>51.761926811320741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398.52452474999996</v>
      </c>
      <c r="L16" s="92" t="s">
        <v>64</v>
      </c>
      <c r="M16" s="95">
        <v>16.666666666666668</v>
      </c>
      <c r="N16" s="94" t="s">
        <v>65</v>
      </c>
      <c r="O16" s="95">
        <v>23.911471484999996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347.79750000000001</v>
      </c>
      <c r="L18" s="92" t="s">
        <v>64</v>
      </c>
      <c r="M18" s="93">
        <v>91</v>
      </c>
      <c r="N18" s="94" t="s">
        <v>65</v>
      </c>
      <c r="O18" s="95">
        <v>3.8219505494505497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461.82749999999999</v>
      </c>
      <c r="L19" s="92" t="s">
        <v>64</v>
      </c>
      <c r="M19" s="93">
        <v>58.5</v>
      </c>
      <c r="N19" s="94" t="s">
        <v>65</v>
      </c>
      <c r="O19" s="95">
        <v>7.8944871794871796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245.06375000000003</v>
      </c>
      <c r="L20" s="92" t="s">
        <v>64</v>
      </c>
      <c r="M20" s="93">
        <v>58.5</v>
      </c>
      <c r="N20" s="94" t="s">
        <v>65</v>
      </c>
      <c r="O20" s="95">
        <v>4.1891239316239322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49.348749999999995</v>
      </c>
      <c r="L21" s="92" t="s">
        <v>64</v>
      </c>
      <c r="M21" s="93">
        <v>16.5</v>
      </c>
      <c r="N21" s="94" t="s">
        <v>65</v>
      </c>
      <c r="O21" s="95">
        <v>2.9908333333333332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97.777500000000003</v>
      </c>
      <c r="L22" s="92" t="s">
        <v>64</v>
      </c>
      <c r="M22" s="93">
        <v>16.5</v>
      </c>
      <c r="N22" s="94" t="s">
        <v>65</v>
      </c>
      <c r="O22" s="95">
        <v>5.9259090909090908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0.3</v>
      </c>
      <c r="L23" s="92" t="s">
        <v>64</v>
      </c>
      <c r="M23" s="93">
        <v>16.5</v>
      </c>
      <c r="N23" s="94" t="s">
        <v>65</v>
      </c>
      <c r="O23" s="95">
        <v>1.8181818181818181E-2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84.478749999999991</v>
      </c>
      <c r="L24" s="92" t="s">
        <v>64</v>
      </c>
      <c r="M24" s="93">
        <v>8.5</v>
      </c>
      <c r="N24" s="94" t="s">
        <v>65</v>
      </c>
      <c r="O24" s="95">
        <v>9.9386764705882342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5.3724999999999996</v>
      </c>
      <c r="L25" s="92" t="s">
        <v>64</v>
      </c>
      <c r="M25" s="93">
        <v>8.5</v>
      </c>
      <c r="N25" s="94" t="s">
        <v>65</v>
      </c>
      <c r="O25" s="95">
        <v>0.63205882352941167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1.9999999999999998</v>
      </c>
      <c r="L27" s="92" t="s">
        <v>64</v>
      </c>
      <c r="M27" s="93">
        <v>8.5</v>
      </c>
      <c r="N27" s="94" t="s">
        <v>65</v>
      </c>
      <c r="O27" s="95">
        <v>0.23529411764705879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326</v>
      </c>
      <c r="L28" s="92" t="s">
        <v>64</v>
      </c>
      <c r="M28" s="72">
        <v>20</v>
      </c>
      <c r="N28" s="94" t="s">
        <v>65</v>
      </c>
      <c r="O28" s="95">
        <v>16.3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326</v>
      </c>
      <c r="L29" s="92" t="s">
        <v>64</v>
      </c>
      <c r="M29" s="72">
        <v>200</v>
      </c>
      <c r="N29" s="94" t="s">
        <v>65</v>
      </c>
      <c r="O29" s="95">
        <v>1.63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3431.141885</v>
      </c>
      <c r="L31" s="92" t="s">
        <v>64</v>
      </c>
      <c r="M31" s="72">
        <v>525</v>
      </c>
      <c r="N31" s="94" t="s">
        <v>65</v>
      </c>
      <c r="O31" s="95">
        <v>6.5355083523809521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3431.141885</v>
      </c>
      <c r="L33" s="92" t="s">
        <v>64</v>
      </c>
      <c r="M33" s="72">
        <v>525</v>
      </c>
      <c r="N33" s="94" t="s">
        <v>65</v>
      </c>
      <c r="O33" s="95">
        <v>6.5355083523809521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2482.9837500000003</v>
      </c>
      <c r="L35" s="92" t="s">
        <v>64</v>
      </c>
      <c r="M35" s="72">
        <v>350</v>
      </c>
      <c r="N35" s="94" t="s">
        <v>65</v>
      </c>
      <c r="O35" s="95">
        <v>7.0942392857142869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948.15813500000002</v>
      </c>
      <c r="L36" s="92" t="s">
        <v>64</v>
      </c>
      <c r="M36" s="72">
        <v>265</v>
      </c>
      <c r="N36" s="94" t="s">
        <v>65</v>
      </c>
      <c r="O36" s="95">
        <v>3.5779552264150944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9.5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2.6717910933333338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3431.141885</v>
      </c>
      <c r="L41" s="92" t="s">
        <v>64</v>
      </c>
      <c r="M41" s="72">
        <v>500</v>
      </c>
      <c r="N41" s="92" t="s">
        <v>65</v>
      </c>
      <c r="O41" s="95">
        <v>6.8622837700000012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3070.01566</v>
      </c>
      <c r="L42" s="92" t="s">
        <v>64</v>
      </c>
      <c r="M42" s="72">
        <v>350</v>
      </c>
      <c r="N42" s="92" t="s">
        <v>65</v>
      </c>
      <c r="O42" s="95">
        <v>8.7714733142857142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2.3965818890909092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7.5906001950000004</v>
      </c>
      <c r="Q45" s="97"/>
    </row>
    <row r="46" spans="1:21" x14ac:dyDescent="0.3">
      <c r="C46">
        <v>16</v>
      </c>
      <c r="G46" s="84"/>
      <c r="H46" s="84" t="s">
        <v>102</v>
      </c>
      <c r="K46" s="72">
        <v>1293.9662499999997</v>
      </c>
      <c r="L46" s="92" t="s">
        <v>64</v>
      </c>
      <c r="M46" s="72">
        <v>750</v>
      </c>
      <c r="N46" s="94" t="s">
        <v>65</v>
      </c>
      <c r="O46" s="95">
        <v>1.7252883333333329</v>
      </c>
      <c r="Q46" s="97"/>
    </row>
    <row r="47" spans="1:21" x14ac:dyDescent="0.3">
      <c r="C47">
        <v>15</v>
      </c>
      <c r="G47" s="84"/>
      <c r="H47" s="84" t="s">
        <v>70</v>
      </c>
      <c r="K47" s="72">
        <v>398.52452474999996</v>
      </c>
      <c r="L47" s="92" t="s">
        <v>64</v>
      </c>
      <c r="M47" s="72">
        <v>1000</v>
      </c>
      <c r="N47" s="94" t="s">
        <v>65</v>
      </c>
      <c r="O47" s="95">
        <v>0.39852452474999994</v>
      </c>
      <c r="Q47" s="97"/>
    </row>
    <row r="48" spans="1:21" x14ac:dyDescent="0.3">
      <c r="C48">
        <v>19</v>
      </c>
      <c r="G48" s="84" t="s">
        <v>103</v>
      </c>
      <c r="H48" s="84"/>
      <c r="K48" s="72">
        <v>1293.9662499999997</v>
      </c>
      <c r="L48" s="92" t="s">
        <v>64</v>
      </c>
      <c r="M48" s="72">
        <v>600</v>
      </c>
      <c r="N48" s="94" t="s">
        <v>65</v>
      </c>
      <c r="O48" s="95">
        <v>2.1566104166666662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10.5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0.5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5.0153732800000004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3.2953000975000002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2.6362400780000002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435.14863977992246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21880579.054053839</v>
      </c>
      <c r="Q63" s="96" t="s">
        <v>118</v>
      </c>
      <c r="R63" s="102">
        <v>21880579.054053839</v>
      </c>
      <c r="S63" s="96" t="s">
        <v>119</v>
      </c>
      <c r="T63" s="103">
        <v>21880579.054053839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0.77076020994928096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16864679.705514375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21880579.054053839</v>
      </c>
      <c r="Q69" s="96" t="s">
        <v>118</v>
      </c>
      <c r="R69" s="102">
        <v>21880579.054053839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3826913.2765540164</v>
      </c>
      <c r="P71" s="109"/>
      <c r="Q71" s="96" t="s">
        <v>118</v>
      </c>
      <c r="R71" s="112">
        <v>3826913.2765540164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435.14863977992246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3216986.1350333444</v>
      </c>
      <c r="P75" s="115"/>
      <c r="Q75" s="96" t="s">
        <v>118</v>
      </c>
      <c r="R75" s="116">
        <v>3216986.1350333444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7043899.4115873612</v>
      </c>
      <c r="S77" s="96" t="s">
        <v>119</v>
      </c>
      <c r="T77" s="103">
        <v>7043899.4115873612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0.77076020994928096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5429157.3893366912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6590.600195</v>
      </c>
      <c r="L83" s="92" t="s">
        <v>64</v>
      </c>
      <c r="M83" s="72">
        <v>3000</v>
      </c>
      <c r="N83" s="94" t="s">
        <v>65</v>
      </c>
      <c r="O83" s="119">
        <v>2.1968667316666668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110465.04986839501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110465.04986839501</v>
      </c>
      <c r="P87" s="100"/>
      <c r="Q87" s="96" t="s">
        <v>118</v>
      </c>
      <c r="R87" s="102">
        <v>110465.04986839501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19320.337221982289</v>
      </c>
      <c r="Q89" s="96" t="s">
        <v>118</v>
      </c>
      <c r="R89" s="72">
        <v>19320.337221982289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3431.141885</v>
      </c>
      <c r="L93" s="92" t="s">
        <v>64</v>
      </c>
      <c r="M93" s="72">
        <v>75</v>
      </c>
      <c r="N93" s="94" t="s">
        <v>65</v>
      </c>
      <c r="O93" s="95">
        <v>45.748558466666665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187.62875</v>
      </c>
      <c r="L95" s="92" t="s">
        <v>64</v>
      </c>
      <c r="M95" s="72">
        <v>60</v>
      </c>
      <c r="N95" s="94" t="s">
        <v>65</v>
      </c>
      <c r="O95" s="95">
        <v>3.1271458333333331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3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51.875704299999995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1296892.6074999999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1296892.6074999999</v>
      </c>
      <c r="P103"/>
      <c r="Q103" s="96" t="s">
        <v>118</v>
      </c>
      <c r="R103" s="102">
        <v>1296892.6074999999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189605.69921649998</v>
      </c>
      <c r="P105"/>
      <c r="Q105" s="96" t="s">
        <v>118</v>
      </c>
      <c r="R105" s="102">
        <v>189605.69921649998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54.072571031666662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373100.09124764754</v>
      </c>
      <c r="P110" s="115"/>
      <c r="Q110" s="96" t="s">
        <v>118</v>
      </c>
      <c r="R110" s="126">
        <v>373100.09124764754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1989383.7850545247</v>
      </c>
      <c r="S112" s="96" t="s">
        <v>119</v>
      </c>
      <c r="T112" s="124">
        <v>1989383.7850545247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2211</v>
      </c>
      <c r="L116" s="94" t="s">
        <v>115</v>
      </c>
      <c r="M116" s="100">
        <v>968.25</v>
      </c>
      <c r="N116" s="94" t="s">
        <v>65</v>
      </c>
      <c r="O116" s="127">
        <v>2140800.75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6590.600195</v>
      </c>
      <c r="L118" s="94" t="s">
        <v>115</v>
      </c>
      <c r="M118" s="100">
        <v>66</v>
      </c>
      <c r="N118" s="94" t="s">
        <v>65</v>
      </c>
      <c r="O118" s="127">
        <v>434979.61287000001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6590.600195</v>
      </c>
      <c r="L120" s="94" t="s">
        <v>115</v>
      </c>
      <c r="M120" s="100">
        <v>3.75</v>
      </c>
      <c r="N120" s="94" t="s">
        <v>65</v>
      </c>
      <c r="O120" s="128">
        <v>24714.750731249998</v>
      </c>
      <c r="T120" s="110"/>
    </row>
    <row r="121" spans="1:20" x14ac:dyDescent="0.3">
      <c r="A121" s="72">
        <v>10</v>
      </c>
      <c r="G121" s="96" t="s">
        <v>153</v>
      </c>
      <c r="K121" s="72">
        <v>3070.01566</v>
      </c>
      <c r="L121" s="94" t="s">
        <v>115</v>
      </c>
      <c r="M121" s="100">
        <v>36.25</v>
      </c>
      <c r="N121" s="94" t="s">
        <v>65</v>
      </c>
      <c r="O121" s="128">
        <v>111288.067675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6590.600195</v>
      </c>
      <c r="L123" s="94" t="s">
        <v>115</v>
      </c>
      <c r="M123" s="100">
        <v>13.5</v>
      </c>
      <c r="N123" s="94" t="s">
        <v>65</v>
      </c>
      <c r="O123" s="128">
        <v>88973.102632499998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6590.600195</v>
      </c>
      <c r="L125" s="94" t="s">
        <v>115</v>
      </c>
      <c r="M125" s="100">
        <v>81.25</v>
      </c>
      <c r="N125" s="94" t="s">
        <v>65</v>
      </c>
      <c r="O125" s="128">
        <v>535486.26584374998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6192.0756702500003</v>
      </c>
      <c r="L127" s="94" t="s">
        <v>115</v>
      </c>
      <c r="M127" s="100">
        <v>95</v>
      </c>
      <c r="N127" s="94" t="s">
        <v>65</v>
      </c>
      <c r="O127" s="128">
        <v>588247.18867375003</v>
      </c>
      <c r="T127" s="110"/>
    </row>
    <row r="128" spans="1:20" x14ac:dyDescent="0.3">
      <c r="F128" s="84"/>
      <c r="G128" s="72" t="s">
        <v>70</v>
      </c>
      <c r="K128" s="72">
        <v>398.52452474999996</v>
      </c>
      <c r="L128" s="94" t="s">
        <v>115</v>
      </c>
      <c r="M128" s="100">
        <v>157.75</v>
      </c>
      <c r="N128" s="94" t="s">
        <v>65</v>
      </c>
      <c r="O128" s="128">
        <v>62867.243779312492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1293.9662499999997</v>
      </c>
      <c r="L129" s="94" t="s">
        <v>115</v>
      </c>
      <c r="M129" s="100">
        <v>36.5</v>
      </c>
      <c r="N129" s="94" t="s">
        <v>65</v>
      </c>
      <c r="O129" s="128">
        <v>47229.768124999988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6192.0756702500003</v>
      </c>
      <c r="L131" s="94" t="s">
        <v>115</v>
      </c>
      <c r="M131" s="100">
        <v>83</v>
      </c>
      <c r="N131" s="94" t="s">
        <v>65</v>
      </c>
      <c r="O131" s="128">
        <v>513942.28063075</v>
      </c>
      <c r="T131" s="110"/>
    </row>
    <row r="132" spans="1:20" x14ac:dyDescent="0.3">
      <c r="F132" s="84"/>
      <c r="G132" s="72" t="s">
        <v>70</v>
      </c>
      <c r="K132" s="72">
        <v>398.52452474999996</v>
      </c>
      <c r="L132" s="94" t="s">
        <v>115</v>
      </c>
      <c r="M132" s="100">
        <v>126</v>
      </c>
      <c r="N132" s="94" t="s">
        <v>65</v>
      </c>
      <c r="O132" s="128">
        <v>50214.090118499997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1293.9662499999997</v>
      </c>
      <c r="L133" s="94" t="s">
        <v>115</v>
      </c>
      <c r="M133" s="100">
        <v>17.25</v>
      </c>
      <c r="N133" s="94" t="s">
        <v>65</v>
      </c>
      <c r="O133" s="128">
        <v>22320.917812499996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6192.0756702500003</v>
      </c>
      <c r="L135" s="94" t="s">
        <v>115</v>
      </c>
      <c r="M135" s="100">
        <v>16</v>
      </c>
      <c r="N135" s="94" t="s">
        <v>65</v>
      </c>
      <c r="O135" s="128">
        <v>99073.210724000004</v>
      </c>
      <c r="T135" s="110"/>
    </row>
    <row r="136" spans="1:20" x14ac:dyDescent="0.3">
      <c r="F136" s="84"/>
      <c r="G136" s="72" t="s">
        <v>70</v>
      </c>
      <c r="K136" s="72">
        <v>398.52452474999996</v>
      </c>
      <c r="L136" s="94" t="s">
        <v>115</v>
      </c>
      <c r="M136" s="100">
        <v>50.5</v>
      </c>
      <c r="N136" s="94" t="s">
        <v>65</v>
      </c>
      <c r="O136" s="128">
        <v>20125.488499874999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1293.9662499999997</v>
      </c>
      <c r="L137" s="94" t="s">
        <v>115</v>
      </c>
      <c r="M137" s="100">
        <v>17.25</v>
      </c>
      <c r="N137" s="94" t="s">
        <v>65</v>
      </c>
      <c r="O137" s="128">
        <v>22320.917812499996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466.72124999999994</v>
      </c>
      <c r="L139" s="94" t="s">
        <v>115</v>
      </c>
      <c r="M139" s="100">
        <v>87.35</v>
      </c>
      <c r="N139" s="94" t="s">
        <v>65</v>
      </c>
      <c r="O139" s="128">
        <v>40768.101187499989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95.707470499999985</v>
      </c>
      <c r="L140" s="94" t="s">
        <v>115</v>
      </c>
      <c r="M140" s="100">
        <v>18.96</v>
      </c>
      <c r="N140" s="94" t="s">
        <v>65</v>
      </c>
      <c r="O140" s="128">
        <v>1814.6136406799999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6590.600195</v>
      </c>
      <c r="L144" s="94" t="s">
        <v>115</v>
      </c>
      <c r="M144" s="100">
        <v>41.990597747498747</v>
      </c>
      <c r="N144" s="94" t="s">
        <v>65</v>
      </c>
      <c r="O144" s="129">
        <v>276743.24170283182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5081909.6124597006</v>
      </c>
      <c r="Q146" s="96" t="s">
        <v>168</v>
      </c>
      <c r="R146"/>
      <c r="T146" s="126">
        <v>5081909.6124597006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7071293.397514225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0.81286544063174349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5748010.0234067393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120400</v>
      </c>
      <c r="Q157" s="96" t="s">
        <v>118</v>
      </c>
      <c r="R157" s="102">
        <v>120400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21057.96</v>
      </c>
      <c r="P159" s="109"/>
      <c r="Q159" s="96" t="s">
        <v>118</v>
      </c>
      <c r="R159" s="134">
        <v>21057.96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6590.600195</v>
      </c>
      <c r="L161" s="92" t="s">
        <v>64</v>
      </c>
      <c r="M161" s="72">
        <v>6400</v>
      </c>
      <c r="N161" s="94"/>
      <c r="O161" s="135">
        <v>2.0297812804687503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102063.49212581017</v>
      </c>
      <c r="P164" s="109"/>
      <c r="Q164" s="96" t="s">
        <v>118</v>
      </c>
      <c r="R164" s="102">
        <v>102063.49212581017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17850.904772804199</v>
      </c>
      <c r="P166" s="109"/>
      <c r="Q166" s="96" t="s">
        <v>118</v>
      </c>
      <c r="R166" s="134">
        <v>17850.904772804199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3.0297812804687503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31358.181716788516</v>
      </c>
      <c r="P170" s="115"/>
      <c r="Q170" s="96" t="s">
        <v>118</v>
      </c>
      <c r="R170" s="134">
        <v>31358.181716788516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7.5906001950000004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341577.00877499999</v>
      </c>
      <c r="Q176" s="96" t="s">
        <v>118</v>
      </c>
      <c r="R176" s="124">
        <v>341577.00877499999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49938.558682905001</v>
      </c>
      <c r="P178" s="109"/>
      <c r="Q178" s="96" t="s">
        <v>118</v>
      </c>
      <c r="R178" s="134">
        <v>49938.558682905001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17.825179893333335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627446.33224533335</v>
      </c>
      <c r="Q184" s="96" t="s">
        <v>118</v>
      </c>
      <c r="R184" s="124">
        <v>627446.33224533335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91732.653774267732</v>
      </c>
      <c r="P186" s="109"/>
      <c r="Q186" s="96" t="s">
        <v>118</v>
      </c>
      <c r="R186" s="134">
        <v>91732.653774267732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739729.92283301952</v>
      </c>
      <c r="L189" s="92" t="s">
        <v>64</v>
      </c>
      <c r="M189" s="72">
        <v>22376</v>
      </c>
      <c r="N189" s="94" t="s">
        <v>65</v>
      </c>
      <c r="O189" s="137">
        <v>33.059077709734517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889289.19039185846</v>
      </c>
      <c r="Q192" s="96" t="s">
        <v>118</v>
      </c>
      <c r="R192" s="124">
        <v>889289.19039185846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130014.0796352897</v>
      </c>
      <c r="P194" s="109"/>
      <c r="Q194" s="96" t="s">
        <v>118</v>
      </c>
      <c r="R194" s="134">
        <v>130014.0796352897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58.474857798067852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403475.81710837455</v>
      </c>
      <c r="P198" s="115"/>
      <c r="Q198" s="96" t="s">
        <v>118</v>
      </c>
      <c r="R198" s="126">
        <v>403475.81710837455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2826204.1792284315</v>
      </c>
      <c r="S200" s="96" t="s">
        <v>119</v>
      </c>
      <c r="T200" s="102">
        <v>2826204.1792284315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6590.600195</v>
      </c>
      <c r="L206" s="94" t="s">
        <v>115</v>
      </c>
      <c r="M206" s="100">
        <v>26.5</v>
      </c>
      <c r="N206" s="94" t="s">
        <v>65</v>
      </c>
      <c r="O206" s="120">
        <v>174650.90516749999</v>
      </c>
      <c r="Q206" s="96" t="s">
        <v>118</v>
      </c>
      <c r="R206" s="72">
        <v>174650.90516749999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2737601.1919211824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739729.92283301952</v>
      </c>
      <c r="L210" s="94" t="s">
        <v>115</v>
      </c>
      <c r="M210" s="100">
        <v>3.76</v>
      </c>
      <c r="N210" s="94" t="s">
        <v>65</v>
      </c>
      <c r="O210" s="128">
        <v>2781384.5098521532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1231920.5363645321</v>
      </c>
    </row>
    <row r="214" spans="1:18" x14ac:dyDescent="0.3">
      <c r="G214"/>
      <c r="H214" s="72" t="s">
        <v>193</v>
      </c>
      <c r="I214"/>
      <c r="O214" s="119">
        <v>1668830.705911292</v>
      </c>
    </row>
    <row r="215" spans="1:18" x14ac:dyDescent="0.3">
      <c r="G215"/>
      <c r="H215" s="72" t="s">
        <v>194</v>
      </c>
      <c r="I215"/>
      <c r="O215" s="100">
        <v>2900751.2422758238</v>
      </c>
      <c r="Q215" s="96" t="s">
        <v>118</v>
      </c>
      <c r="R215" s="72">
        <v>2900751.2422758238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2900751.2422758238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424089.83162072545</v>
      </c>
      <c r="Q221" s="96" t="s">
        <v>118</v>
      </c>
      <c r="R221" s="124">
        <v>424089.83162072545</v>
      </c>
    </row>
    <row r="222" spans="1:18" ht="3.9" customHeight="1" x14ac:dyDescent="0.3"/>
    <row r="223" spans="1:18" x14ac:dyDescent="0.3">
      <c r="H223" s="72" t="s">
        <v>197</v>
      </c>
      <c r="O223" s="100">
        <v>2900751.2422758238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612903.54038338398</v>
      </c>
      <c r="Q225" s="96" t="s">
        <v>118</v>
      </c>
      <c r="R225" s="124">
        <v>612903.54038338398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1505680.6555566504</v>
      </c>
      <c r="Q228" s="97"/>
    </row>
    <row r="229" spans="1:22" x14ac:dyDescent="0.3">
      <c r="H229" s="72" t="s">
        <v>204</v>
      </c>
      <c r="I229"/>
      <c r="O229" s="119">
        <v>1112553.8039408613</v>
      </c>
      <c r="Q229" s="97"/>
    </row>
    <row r="230" spans="1:22" x14ac:dyDescent="0.3">
      <c r="H230" s="72" t="s">
        <v>205</v>
      </c>
      <c r="I230"/>
      <c r="O230" s="100">
        <v>2618234.4594975114</v>
      </c>
      <c r="Q230" s="96" t="s">
        <v>118</v>
      </c>
      <c r="R230" s="72">
        <v>2618234.4594975114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5460095.4775243364</v>
      </c>
      <c r="Q233" s="96" t="s">
        <v>118</v>
      </c>
      <c r="R233" s="143">
        <v>5460095.4775243364</v>
      </c>
    </row>
    <row r="234" spans="1:22" ht="6.75" customHeight="1" x14ac:dyDescent="0.3"/>
    <row r="235" spans="1:22" x14ac:dyDescent="0.3">
      <c r="E235" s="84" t="s">
        <v>208</v>
      </c>
      <c r="R235" s="102">
        <v>12190725.456469281</v>
      </c>
      <c r="S235" s="96" t="s">
        <v>119</v>
      </c>
      <c r="T235" s="144">
        <v>12190725.456469281</v>
      </c>
    </row>
    <row r="237" spans="1:22" x14ac:dyDescent="0.3">
      <c r="D237" s="84" t="s">
        <v>209</v>
      </c>
      <c r="T237" s="102">
        <v>15016929.635697711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0.63793801233828218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9579870.2432208415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37621717.361478649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2517.1892443532684</v>
      </c>
      <c r="L256" s="94" t="s">
        <v>115</v>
      </c>
      <c r="M256" s="72">
        <v>100</v>
      </c>
      <c r="N256" s="94" t="s">
        <v>65</v>
      </c>
      <c r="O256" s="95">
        <v>251718.92443532683</v>
      </c>
    </row>
    <row r="257" spans="1:18" x14ac:dyDescent="0.3">
      <c r="A257" s="72">
        <v>3</v>
      </c>
      <c r="D257"/>
      <c r="I257" s="96" t="s">
        <v>221</v>
      </c>
      <c r="K257" s="72">
        <v>2076.6212593191217</v>
      </c>
      <c r="L257" s="94" t="s">
        <v>115</v>
      </c>
      <c r="M257" s="72">
        <v>110</v>
      </c>
      <c r="N257" s="94" t="s">
        <v>65</v>
      </c>
      <c r="O257" s="95">
        <v>228428.33852510338</v>
      </c>
    </row>
    <row r="258" spans="1:18" x14ac:dyDescent="0.3">
      <c r="A258" s="72">
        <v>4</v>
      </c>
      <c r="D258"/>
      <c r="I258" s="96" t="s">
        <v>94</v>
      </c>
      <c r="K258" s="72">
        <v>1996.7896913276102</v>
      </c>
      <c r="L258" s="94" t="s">
        <v>115</v>
      </c>
      <c r="M258" s="72">
        <v>130</v>
      </c>
      <c r="N258" s="94" t="s">
        <v>65</v>
      </c>
      <c r="O258" s="119">
        <v>259582.65987258931</v>
      </c>
    </row>
    <row r="259" spans="1:18" x14ac:dyDescent="0.3">
      <c r="D259"/>
      <c r="E259" s="84" t="s">
        <v>222</v>
      </c>
      <c r="O259" s="128">
        <v>739729.92283301952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251718.92443532683</v>
      </c>
      <c r="L262" s="94" t="s">
        <v>115</v>
      </c>
      <c r="M262" s="100">
        <v>139.41</v>
      </c>
      <c r="N262" s="94" t="s">
        <v>65</v>
      </c>
      <c r="O262" s="95">
        <v>35092135.255528912</v>
      </c>
    </row>
    <row r="263" spans="1:18" x14ac:dyDescent="0.3">
      <c r="D263"/>
      <c r="I263" s="96" t="s">
        <v>225</v>
      </c>
      <c r="K263" s="72">
        <v>228428.33852510338</v>
      </c>
      <c r="L263" s="94" t="s">
        <v>115</v>
      </c>
      <c r="M263" s="100">
        <v>141.97</v>
      </c>
      <c r="N263" s="94" t="s">
        <v>65</v>
      </c>
      <c r="O263" s="95">
        <v>32429971.220408928</v>
      </c>
    </row>
    <row r="264" spans="1:18" x14ac:dyDescent="0.3">
      <c r="D264"/>
      <c r="I264" s="96" t="s">
        <v>226</v>
      </c>
      <c r="K264" s="72">
        <v>259582.65987258931</v>
      </c>
      <c r="L264" s="94" t="s">
        <v>115</v>
      </c>
      <c r="M264" s="100">
        <v>158.11000000000001</v>
      </c>
      <c r="N264" s="94" t="s">
        <v>65</v>
      </c>
      <c r="O264" s="119">
        <v>41042614.352455102</v>
      </c>
    </row>
    <row r="265" spans="1:18" x14ac:dyDescent="0.3">
      <c r="D265"/>
      <c r="E265"/>
      <c r="F265" s="84" t="s">
        <v>227</v>
      </c>
      <c r="O265" s="128">
        <v>108564720.82839295</v>
      </c>
      <c r="Q265" s="96" t="s">
        <v>118</v>
      </c>
      <c r="R265" s="102">
        <v>108564720.82839295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10856472.082839295</v>
      </c>
      <c r="Q267" s="96" t="s">
        <v>118</v>
      </c>
      <c r="R267" s="72">
        <v>10856472.082839295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108564720.82839295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7599530.4579875078</v>
      </c>
      <c r="Q271" s="96" t="s">
        <v>118</v>
      </c>
      <c r="R271" s="143">
        <v>7599530.4579875078</v>
      </c>
    </row>
    <row r="272" spans="1:18" x14ac:dyDescent="0.3">
      <c r="D272"/>
      <c r="E272" s="84" t="s">
        <v>230</v>
      </c>
      <c r="F272"/>
      <c r="R272" s="102">
        <v>127020723.36921975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218403819.10097346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5460095.4775243364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1035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33993000</v>
      </c>
      <c r="H10" s="10"/>
      <c r="I10" s="5"/>
      <c r="J10" s="5"/>
    </row>
    <row r="11" spans="1:10" x14ac:dyDescent="0.3">
      <c r="A11" s="5"/>
      <c r="B11" s="9" t="s">
        <v>1026</v>
      </c>
      <c r="C11" s="9"/>
      <c r="D11" s="9"/>
      <c r="E11" s="9"/>
      <c r="F11" s="9"/>
      <c r="G11" s="65">
        <v>10560000</v>
      </c>
      <c r="H11" s="10"/>
      <c r="I11" s="15"/>
      <c r="J11" s="5"/>
    </row>
    <row r="12" spans="1:10" x14ac:dyDescent="0.3">
      <c r="A12" s="5"/>
      <c r="B12" s="16" t="s">
        <v>1027</v>
      </c>
      <c r="C12" s="9"/>
      <c r="D12" s="9"/>
      <c r="E12" s="9"/>
      <c r="F12" s="17" t="s">
        <v>8</v>
      </c>
      <c r="G12" s="18">
        <v>23433000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10943000</v>
      </c>
      <c r="H15" s="10"/>
      <c r="I15" s="15"/>
      <c r="J15" s="5"/>
    </row>
    <row r="16" spans="1:10" x14ac:dyDescent="0.3">
      <c r="A16" s="5"/>
      <c r="B16" s="9" t="s">
        <v>1026</v>
      </c>
      <c r="C16" s="9"/>
      <c r="D16" s="9"/>
      <c r="E16" s="9"/>
      <c r="F16" s="9"/>
      <c r="G16" s="65">
        <v>3399000</v>
      </c>
      <c r="H16" s="10"/>
      <c r="I16" s="15"/>
      <c r="J16" s="5"/>
    </row>
    <row r="17" spans="1:10" x14ac:dyDescent="0.3">
      <c r="A17" s="5"/>
      <c r="B17" s="16" t="s">
        <v>1027</v>
      </c>
      <c r="C17" s="9"/>
      <c r="D17" s="9"/>
      <c r="E17" s="9"/>
      <c r="F17" s="17" t="s">
        <v>10</v>
      </c>
      <c r="G17" s="18">
        <v>7544000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10176000</v>
      </c>
      <c r="H20" s="10"/>
      <c r="I20" s="19"/>
      <c r="J20" s="5"/>
    </row>
    <row r="21" spans="1:10" x14ac:dyDescent="0.3">
      <c r="A21" s="5"/>
      <c r="B21" s="9" t="s">
        <v>1028</v>
      </c>
      <c r="C21" s="9"/>
      <c r="D21" s="9"/>
      <c r="E21" s="9"/>
      <c r="F21" s="9"/>
      <c r="G21" s="65">
        <v>2815000</v>
      </c>
      <c r="H21" s="10"/>
      <c r="I21" s="5"/>
      <c r="J21" s="5"/>
    </row>
    <row r="22" spans="1:10" x14ac:dyDescent="0.3">
      <c r="A22" s="5"/>
      <c r="B22" s="16" t="s">
        <v>1029</v>
      </c>
      <c r="C22" s="9"/>
      <c r="D22" s="9"/>
      <c r="E22" s="9"/>
      <c r="F22" s="17" t="s">
        <v>15</v>
      </c>
      <c r="G22" s="18">
        <v>7361000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23049000</v>
      </c>
      <c r="H25" s="21"/>
      <c r="I25" s="7"/>
      <c r="J25" s="7"/>
    </row>
    <row r="26" spans="1:10" x14ac:dyDescent="0.3">
      <c r="A26" s="9"/>
      <c r="B26" s="9" t="s">
        <v>1030</v>
      </c>
      <c r="C26" s="9"/>
      <c r="D26" s="9"/>
      <c r="E26" s="9"/>
      <c r="F26" s="20"/>
      <c r="G26" s="67">
        <v>11646000</v>
      </c>
      <c r="H26" s="10"/>
      <c r="I26" s="22"/>
      <c r="J26" s="22"/>
    </row>
    <row r="27" spans="1:10" ht="15" thickBot="1" x14ac:dyDescent="0.35">
      <c r="A27" s="9"/>
      <c r="B27" s="16" t="s">
        <v>1031</v>
      </c>
      <c r="C27" s="8"/>
      <c r="D27" s="8"/>
      <c r="E27" s="8"/>
      <c r="F27" s="17" t="s">
        <v>20</v>
      </c>
      <c r="G27" s="68">
        <v>11403000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49741000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49741000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49741000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28420000</v>
      </c>
      <c r="H36" s="28" t="s">
        <v>29</v>
      </c>
      <c r="I36" s="45">
        <v>42584500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78161000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10150.5174475</v>
      </c>
      <c r="H45" s="55"/>
      <c r="I45" s="55">
        <v>10396.867082499999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510.39108774999988</v>
      </c>
      <c r="H46" s="55"/>
      <c r="I46" s="55">
        <v>681.06192349999992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1695.0049999999999</v>
      </c>
      <c r="H47" s="55"/>
      <c r="I47" s="55">
        <v>1788.8600000000001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910000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47420.244549834111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7700.1985765021755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1.7932418876913603E-2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1.8936716615050999E-2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1.8434567745982303E-2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2834" priority="18" stopIfTrue="1" operator="equal">
      <formula>0</formula>
    </cfRule>
  </conditionalFormatting>
  <conditionalFormatting sqref="G39">
    <cfRule type="expression" dxfId="2833" priority="19" stopIfTrue="1">
      <formula>#REF!&gt;($G$29)</formula>
    </cfRule>
    <cfRule type="cellIs" dxfId="2832" priority="20" stopIfTrue="1" operator="lessThanOrEqual">
      <formula>$G$29</formula>
    </cfRule>
  </conditionalFormatting>
  <conditionalFormatting sqref="G30">
    <cfRule type="expression" dxfId="2831" priority="15">
      <formula>G30=0</formula>
    </cfRule>
  </conditionalFormatting>
  <conditionalFormatting sqref="B30">
    <cfRule type="expression" dxfId="2830" priority="14">
      <formula>G30=0</formula>
    </cfRule>
  </conditionalFormatting>
  <conditionalFormatting sqref="B33">
    <cfRule type="expression" dxfId="2829" priority="11">
      <formula>G33=0</formula>
    </cfRule>
  </conditionalFormatting>
  <conditionalFormatting sqref="B34">
    <cfRule type="expression" dxfId="2828" priority="21">
      <formula>G34=0</formula>
    </cfRule>
  </conditionalFormatting>
  <conditionalFormatting sqref="G34">
    <cfRule type="expression" dxfId="2827" priority="12">
      <formula>G34=0</formula>
    </cfRule>
  </conditionalFormatting>
  <conditionalFormatting sqref="B35">
    <cfRule type="expression" dxfId="2826" priority="10">
      <formula>G33+G34=0</formula>
    </cfRule>
  </conditionalFormatting>
  <conditionalFormatting sqref="G35">
    <cfRule type="expression" dxfId="2825" priority="9">
      <formula>G33+G34=0</formula>
    </cfRule>
  </conditionalFormatting>
  <conditionalFormatting sqref="B31:G31">
    <cfRule type="expression" dxfId="2824" priority="16" stopIfTrue="1">
      <formula>$G$31&lt;=$G$29</formula>
    </cfRule>
    <cfRule type="expression" dxfId="2823" priority="17">
      <formula>$G$31&gt;$G$29</formula>
    </cfRule>
  </conditionalFormatting>
  <conditionalFormatting sqref="G33">
    <cfRule type="expression" dxfId="2822" priority="4" stopIfTrue="1">
      <formula>G33=0</formula>
    </cfRule>
    <cfRule type="expression" dxfId="2821" priority="13">
      <formula>G34=0</formula>
    </cfRule>
  </conditionalFormatting>
  <conditionalFormatting sqref="C30">
    <cfRule type="expression" dxfId="2820" priority="8">
      <formula>G30=0</formula>
    </cfRule>
  </conditionalFormatting>
  <conditionalFormatting sqref="D30">
    <cfRule type="expression" dxfId="2819" priority="7">
      <formula>G30=0</formula>
    </cfRule>
  </conditionalFormatting>
  <conditionalFormatting sqref="E30">
    <cfRule type="expression" dxfId="2818" priority="6">
      <formula>G30=0</formula>
    </cfRule>
  </conditionalFormatting>
  <conditionalFormatting sqref="F30">
    <cfRule type="expression" dxfId="2817" priority="5">
      <formula>G30=0</formula>
    </cfRule>
  </conditionalFormatting>
  <conditionalFormatting sqref="I36">
    <cfRule type="expression" dxfId="2816" priority="2">
      <formula>$G$36*1.05&gt;$I$36</formula>
    </cfRule>
    <cfRule type="expression" dxfId="2815" priority="3">
      <formula>$I$36&lt;($G$36*1.05)</formula>
    </cfRule>
  </conditionalFormatting>
  <conditionalFormatting sqref="G56:G58">
    <cfRule type="cellIs" dxfId="2814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Blount County&amp;C&amp;7Department of Education&amp;R&amp;7&amp;D</oddFooter>
  </headerFooter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678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21881000</v>
      </c>
      <c r="H10" s="10"/>
      <c r="I10" s="5"/>
      <c r="J10" s="5"/>
    </row>
    <row r="11" spans="1:10" x14ac:dyDescent="0.3">
      <c r="A11" s="5"/>
      <c r="B11" s="9" t="s">
        <v>679</v>
      </c>
      <c r="C11" s="9"/>
      <c r="D11" s="9"/>
      <c r="E11" s="9"/>
      <c r="F11" s="9"/>
      <c r="G11" s="65">
        <v>5016000</v>
      </c>
      <c r="H11" s="10"/>
      <c r="I11" s="15"/>
      <c r="J11" s="5"/>
    </row>
    <row r="12" spans="1:10" x14ac:dyDescent="0.3">
      <c r="A12" s="5"/>
      <c r="B12" s="16" t="s">
        <v>680</v>
      </c>
      <c r="C12" s="9"/>
      <c r="D12" s="9"/>
      <c r="E12" s="9"/>
      <c r="F12" s="17" t="s">
        <v>8</v>
      </c>
      <c r="G12" s="18">
        <v>16865000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7044000</v>
      </c>
      <c r="H15" s="10"/>
      <c r="I15" s="15"/>
      <c r="J15" s="5"/>
    </row>
    <row r="16" spans="1:10" x14ac:dyDescent="0.3">
      <c r="A16" s="5"/>
      <c r="B16" s="9" t="s">
        <v>679</v>
      </c>
      <c r="C16" s="9"/>
      <c r="D16" s="9"/>
      <c r="E16" s="9"/>
      <c r="F16" s="9"/>
      <c r="G16" s="65">
        <v>1615000</v>
      </c>
      <c r="H16" s="10"/>
      <c r="I16" s="15"/>
      <c r="J16" s="5"/>
    </row>
    <row r="17" spans="1:10" x14ac:dyDescent="0.3">
      <c r="A17" s="5"/>
      <c r="B17" s="16" t="s">
        <v>680</v>
      </c>
      <c r="C17" s="9"/>
      <c r="D17" s="9"/>
      <c r="E17" s="9"/>
      <c r="F17" s="17" t="s">
        <v>10</v>
      </c>
      <c r="G17" s="18">
        <v>5429000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7071000</v>
      </c>
      <c r="H20" s="10"/>
      <c r="I20" s="19"/>
      <c r="J20" s="5"/>
    </row>
    <row r="21" spans="1:10" x14ac:dyDescent="0.3">
      <c r="A21" s="5"/>
      <c r="B21" s="9" t="s">
        <v>681</v>
      </c>
      <c r="C21" s="9"/>
      <c r="D21" s="9"/>
      <c r="E21" s="9"/>
      <c r="F21" s="9"/>
      <c r="G21" s="65">
        <v>1323000</v>
      </c>
      <c r="H21" s="10"/>
      <c r="I21" s="5"/>
      <c r="J21" s="5"/>
    </row>
    <row r="22" spans="1:10" x14ac:dyDescent="0.3">
      <c r="A22" s="5"/>
      <c r="B22" s="16" t="s">
        <v>682</v>
      </c>
      <c r="C22" s="9"/>
      <c r="D22" s="9"/>
      <c r="E22" s="9"/>
      <c r="F22" s="17" t="s">
        <v>15</v>
      </c>
      <c r="G22" s="18">
        <v>5748000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15017000</v>
      </c>
      <c r="H25" s="21"/>
      <c r="I25" s="7"/>
      <c r="J25" s="7"/>
    </row>
    <row r="26" spans="1:10" x14ac:dyDescent="0.3">
      <c r="A26" s="9"/>
      <c r="B26" s="9" t="s">
        <v>683</v>
      </c>
      <c r="C26" s="9"/>
      <c r="D26" s="9"/>
      <c r="E26" s="9"/>
      <c r="F26" s="20"/>
      <c r="G26" s="67">
        <v>5437000</v>
      </c>
      <c r="H26" s="10"/>
      <c r="I26" s="22"/>
      <c r="J26" s="22"/>
    </row>
    <row r="27" spans="1:10" ht="15" thickBot="1" x14ac:dyDescent="0.35">
      <c r="A27" s="9"/>
      <c r="B27" s="16" t="s">
        <v>684</v>
      </c>
      <c r="C27" s="8"/>
      <c r="D27" s="8"/>
      <c r="E27" s="8"/>
      <c r="F27" s="17" t="s">
        <v>20</v>
      </c>
      <c r="G27" s="68">
        <v>9580000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37622000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37622000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37622000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13391000</v>
      </c>
      <c r="H36" s="28" t="s">
        <v>29</v>
      </c>
      <c r="I36" s="45">
        <v>16582966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51013000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6590.600195</v>
      </c>
      <c r="H45" s="55"/>
      <c r="I45" s="55">
        <v>6944.6659175000004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398.52452474999996</v>
      </c>
      <c r="H46" s="55"/>
      <c r="I46" s="55">
        <v>386.78178224999999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1293.9662499999997</v>
      </c>
      <c r="H47" s="55"/>
      <c r="I47" s="55">
        <v>1213.6200000000001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655000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45022.619002180611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7740.2662110654701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4.7165485272332138E-3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5.5500297102379212E-3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5.1332891187355675E-3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1511" priority="18" stopIfTrue="1" operator="equal">
      <formula>0</formula>
    </cfRule>
  </conditionalFormatting>
  <conditionalFormatting sqref="G39">
    <cfRule type="expression" dxfId="1510" priority="19" stopIfTrue="1">
      <formula>#REF!&gt;($G$29)</formula>
    </cfRule>
    <cfRule type="cellIs" dxfId="1509" priority="20" stopIfTrue="1" operator="lessThanOrEqual">
      <formula>$G$29</formula>
    </cfRule>
  </conditionalFormatting>
  <conditionalFormatting sqref="G30">
    <cfRule type="expression" dxfId="1508" priority="15">
      <formula>G30=0</formula>
    </cfRule>
  </conditionalFormatting>
  <conditionalFormatting sqref="B30">
    <cfRule type="expression" dxfId="1507" priority="14">
      <formula>G30=0</formula>
    </cfRule>
  </conditionalFormatting>
  <conditionalFormatting sqref="B33">
    <cfRule type="expression" dxfId="1506" priority="11">
      <formula>G33=0</formula>
    </cfRule>
  </conditionalFormatting>
  <conditionalFormatting sqref="B34">
    <cfRule type="expression" dxfId="1505" priority="21">
      <formula>G34=0</formula>
    </cfRule>
  </conditionalFormatting>
  <conditionalFormatting sqref="G34">
    <cfRule type="expression" dxfId="1504" priority="12">
      <formula>G34=0</formula>
    </cfRule>
  </conditionalFormatting>
  <conditionalFormatting sqref="B35">
    <cfRule type="expression" dxfId="1503" priority="10">
      <formula>G33+G34=0</formula>
    </cfRule>
  </conditionalFormatting>
  <conditionalFormatting sqref="G35">
    <cfRule type="expression" dxfId="1502" priority="9">
      <formula>G33+G34=0</formula>
    </cfRule>
  </conditionalFormatting>
  <conditionalFormatting sqref="B31:G31">
    <cfRule type="expression" dxfId="1501" priority="16" stopIfTrue="1">
      <formula>$G$31&lt;=$G$29</formula>
    </cfRule>
    <cfRule type="expression" dxfId="1500" priority="17">
      <formula>$G$31&gt;$G$29</formula>
    </cfRule>
  </conditionalFormatting>
  <conditionalFormatting sqref="G33">
    <cfRule type="expression" dxfId="1499" priority="4" stopIfTrue="1">
      <formula>G33=0</formula>
    </cfRule>
    <cfRule type="expression" dxfId="1498" priority="13">
      <formula>G34=0</formula>
    </cfRule>
  </conditionalFormatting>
  <conditionalFormatting sqref="C30">
    <cfRule type="expression" dxfId="1497" priority="8">
      <formula>G30=0</formula>
    </cfRule>
  </conditionalFormatting>
  <conditionalFormatting sqref="D30">
    <cfRule type="expression" dxfId="1496" priority="7">
      <formula>G30=0</formula>
    </cfRule>
  </conditionalFormatting>
  <conditionalFormatting sqref="E30">
    <cfRule type="expression" dxfId="1495" priority="6">
      <formula>G30=0</formula>
    </cfRule>
  </conditionalFormatting>
  <conditionalFormatting sqref="F30">
    <cfRule type="expression" dxfId="1494" priority="5">
      <formula>G30=0</formula>
    </cfRule>
  </conditionalFormatting>
  <conditionalFormatting sqref="I36">
    <cfRule type="expression" dxfId="1493" priority="2">
      <formula>$G$36*1.05&gt;$I$36</formula>
    </cfRule>
    <cfRule type="expression" dxfId="1492" priority="3">
      <formula>$I$36&lt;($G$36*1.05)</formula>
    </cfRule>
  </conditionalFormatting>
  <conditionalFormatting sqref="G56:G58">
    <cfRule type="cellIs" dxfId="1491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Jefferson County&amp;C&amp;7Department of Education&amp;R&amp;7&amp;D</oddFooter>
  </headerFooter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460</v>
      </c>
    </row>
    <row r="5" spans="1:20" x14ac:dyDescent="0.3">
      <c r="A5"/>
      <c r="D5" s="77" t="s">
        <v>677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635.82124999999996</v>
      </c>
      <c r="L12" s="92" t="s">
        <v>64</v>
      </c>
      <c r="M12" s="93">
        <v>20</v>
      </c>
      <c r="N12" s="94" t="s">
        <v>65</v>
      </c>
      <c r="O12" s="95">
        <v>31.791062499999999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536.86374999999998</v>
      </c>
      <c r="L13" s="92" t="s">
        <v>64</v>
      </c>
      <c r="M13" s="93">
        <v>25</v>
      </c>
      <c r="N13" s="94" t="s">
        <v>65</v>
      </c>
      <c r="O13" s="95">
        <v>21.474550000000001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536.80925049999996</v>
      </c>
      <c r="L14" s="92" t="s">
        <v>64</v>
      </c>
      <c r="M14" s="93">
        <v>25</v>
      </c>
      <c r="N14" s="94" t="s">
        <v>65</v>
      </c>
      <c r="O14" s="95">
        <v>21.47237002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356.08362325000007</v>
      </c>
      <c r="L15" s="92" t="s">
        <v>64</v>
      </c>
      <c r="M15" s="95">
        <v>22.083333333333332</v>
      </c>
      <c r="N15" s="94" t="s">
        <v>65</v>
      </c>
      <c r="O15" s="95">
        <v>16.124541430188682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184.98148124999997</v>
      </c>
      <c r="L16" s="92" t="s">
        <v>64</v>
      </c>
      <c r="M16" s="95">
        <v>16.666666666666668</v>
      </c>
      <c r="N16" s="94" t="s">
        <v>65</v>
      </c>
      <c r="O16" s="95">
        <v>11.098888874999998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178.86124999999998</v>
      </c>
      <c r="L18" s="92" t="s">
        <v>64</v>
      </c>
      <c r="M18" s="93">
        <v>91</v>
      </c>
      <c r="N18" s="94" t="s">
        <v>65</v>
      </c>
      <c r="O18" s="95">
        <v>1.9655082417582417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169.34</v>
      </c>
      <c r="L19" s="92" t="s">
        <v>64</v>
      </c>
      <c r="M19" s="93">
        <v>58.5</v>
      </c>
      <c r="N19" s="94" t="s">
        <v>65</v>
      </c>
      <c r="O19" s="95">
        <v>2.8947008547008548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59.456249999999997</v>
      </c>
      <c r="L20" s="92" t="s">
        <v>64</v>
      </c>
      <c r="M20" s="93">
        <v>58.5</v>
      </c>
      <c r="N20" s="94" t="s">
        <v>65</v>
      </c>
      <c r="O20" s="95">
        <v>1.0163461538461538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44.796250000000001</v>
      </c>
      <c r="L21" s="92" t="s">
        <v>64</v>
      </c>
      <c r="M21" s="93">
        <v>16.5</v>
      </c>
      <c r="N21" s="94" t="s">
        <v>65</v>
      </c>
      <c r="O21" s="95">
        <v>2.7149242424242424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43.9375</v>
      </c>
      <c r="L22" s="92" t="s">
        <v>64</v>
      </c>
      <c r="M22" s="93">
        <v>16.5</v>
      </c>
      <c r="N22" s="94" t="s">
        <v>65</v>
      </c>
      <c r="O22" s="95">
        <v>2.6628787878787881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9.4812499999999993</v>
      </c>
      <c r="L23" s="92" t="s">
        <v>64</v>
      </c>
      <c r="M23" s="93">
        <v>16.5</v>
      </c>
      <c r="N23" s="94" t="s">
        <v>65</v>
      </c>
      <c r="O23" s="95">
        <v>0.57462121212121209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16.535</v>
      </c>
      <c r="L24" s="92" t="s">
        <v>64</v>
      </c>
      <c r="M24" s="93">
        <v>8.5</v>
      </c>
      <c r="N24" s="94" t="s">
        <v>65</v>
      </c>
      <c r="O24" s="95">
        <v>1.9452941176470588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9.1287500000000001</v>
      </c>
      <c r="L25" s="92" t="s">
        <v>64</v>
      </c>
      <c r="M25" s="93">
        <v>8.5</v>
      </c>
      <c r="N25" s="94" t="s">
        <v>65</v>
      </c>
      <c r="O25" s="95">
        <v>1.0739705882352941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2.9999999999999996</v>
      </c>
      <c r="L27" s="92" t="s">
        <v>64</v>
      </c>
      <c r="M27" s="93">
        <v>8.5</v>
      </c>
      <c r="N27" s="94" t="s">
        <v>65</v>
      </c>
      <c r="O27" s="95">
        <v>0.3529411764705882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30</v>
      </c>
      <c r="L28" s="92" t="s">
        <v>64</v>
      </c>
      <c r="M28" s="72">
        <v>20</v>
      </c>
      <c r="N28" s="94" t="s">
        <v>65</v>
      </c>
      <c r="O28" s="95">
        <v>1.5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30</v>
      </c>
      <c r="L29" s="92" t="s">
        <v>64</v>
      </c>
      <c r="M29" s="72">
        <v>200</v>
      </c>
      <c r="N29" s="94" t="s">
        <v>65</v>
      </c>
      <c r="O29" s="95">
        <v>0.15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1172.6849999999999</v>
      </c>
      <c r="L31" s="92" t="s">
        <v>64</v>
      </c>
      <c r="M31" s="72">
        <v>525</v>
      </c>
      <c r="N31" s="94" t="s">
        <v>65</v>
      </c>
      <c r="O31" s="95">
        <v>2.2336857142857141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1172.6849999999999</v>
      </c>
      <c r="L33" s="92" t="s">
        <v>64</v>
      </c>
      <c r="M33" s="72">
        <v>525</v>
      </c>
      <c r="N33" s="94" t="s">
        <v>65</v>
      </c>
      <c r="O33" s="95">
        <v>2.2336857142857141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825.7974999999999</v>
      </c>
      <c r="L35" s="92" t="s">
        <v>64</v>
      </c>
      <c r="M35" s="72">
        <v>350</v>
      </c>
      <c r="N35" s="94" t="s">
        <v>65</v>
      </c>
      <c r="O35" s="95">
        <v>2.3594214285714283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346.88750000000005</v>
      </c>
      <c r="L36" s="92" t="s">
        <v>64</v>
      </c>
      <c r="M36" s="72">
        <v>265</v>
      </c>
      <c r="N36" s="94" t="s">
        <v>65</v>
      </c>
      <c r="O36" s="95">
        <v>1.3090094339622642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5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1.5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1172.6849999999999</v>
      </c>
      <c r="L41" s="92" t="s">
        <v>64</v>
      </c>
      <c r="M41" s="72">
        <v>500</v>
      </c>
      <c r="N41" s="92" t="s">
        <v>65</v>
      </c>
      <c r="O41" s="95">
        <v>2.34537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1077.8743549999999</v>
      </c>
      <c r="L42" s="92" t="s">
        <v>64</v>
      </c>
      <c r="M42" s="72">
        <v>350</v>
      </c>
      <c r="N42" s="92" t="s">
        <v>65</v>
      </c>
      <c r="O42" s="95">
        <v>3.079641014285714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3.2756257925000001</v>
      </c>
      <c r="Q45" s="97"/>
    </row>
    <row r="46" spans="1:21" x14ac:dyDescent="0.3">
      <c r="C46">
        <v>16</v>
      </c>
      <c r="G46" s="84"/>
      <c r="H46" s="84" t="s">
        <v>102</v>
      </c>
      <c r="K46" s="72">
        <v>534.53624999999988</v>
      </c>
      <c r="L46" s="92" t="s">
        <v>64</v>
      </c>
      <c r="M46" s="72">
        <v>750</v>
      </c>
      <c r="N46" s="94" t="s">
        <v>65</v>
      </c>
      <c r="O46" s="95">
        <v>0.71271499999999988</v>
      </c>
      <c r="Q46" s="97"/>
    </row>
    <row r="47" spans="1:21" x14ac:dyDescent="0.3">
      <c r="C47">
        <v>15</v>
      </c>
      <c r="G47" s="84"/>
      <c r="H47" s="84" t="s">
        <v>70</v>
      </c>
      <c r="K47" s="72">
        <v>184.98148124999997</v>
      </c>
      <c r="L47" s="92" t="s">
        <v>64</v>
      </c>
      <c r="M47" s="72">
        <v>1000</v>
      </c>
      <c r="N47" s="94" t="s">
        <v>65</v>
      </c>
      <c r="O47" s="95">
        <v>0.18498148124999997</v>
      </c>
      <c r="Q47" s="97"/>
    </row>
    <row r="48" spans="1:21" x14ac:dyDescent="0.3">
      <c r="C48">
        <v>19</v>
      </c>
      <c r="G48" s="84" t="s">
        <v>103</v>
      </c>
      <c r="H48" s="84"/>
      <c r="K48" s="72">
        <v>534.53624999999988</v>
      </c>
      <c r="L48" s="92" t="s">
        <v>64</v>
      </c>
      <c r="M48" s="72">
        <v>600</v>
      </c>
      <c r="N48" s="94" t="s">
        <v>65</v>
      </c>
      <c r="O48" s="95">
        <v>0.89089374999999982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6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0.5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1.13781289625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153.57544042566198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7722233.870923561</v>
      </c>
      <c r="Q63" s="96" t="s">
        <v>118</v>
      </c>
      <c r="R63" s="102">
        <v>7722233.870923561</v>
      </c>
      <c r="S63" s="96" t="s">
        <v>119</v>
      </c>
      <c r="T63" s="103">
        <v>7722233.870923561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0.85361985249141492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6591852.1378019778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7722233.870923561</v>
      </c>
      <c r="Q69" s="96" t="s">
        <v>118</v>
      </c>
      <c r="R69" s="102">
        <v>7722233.870923561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1350618.7040245307</v>
      </c>
      <c r="P71" s="109"/>
      <c r="Q71" s="96" t="s">
        <v>118</v>
      </c>
      <c r="R71" s="112">
        <v>1350618.7040245307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153.57544042566198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1135359.3171769099</v>
      </c>
      <c r="P75" s="115"/>
      <c r="Q75" s="96" t="s">
        <v>118</v>
      </c>
      <c r="R75" s="116">
        <v>1135359.3171769099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2485978.0212014406</v>
      </c>
      <c r="S77" s="96" t="s">
        <v>119</v>
      </c>
      <c r="T77" s="103">
        <v>2485978.0212014406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0.85361985249141492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2122080.1917548734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2275.6257925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50283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50283</v>
      </c>
      <c r="P87" s="100"/>
      <c r="Q87" s="96" t="s">
        <v>118</v>
      </c>
      <c r="R87" s="102">
        <v>50283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8794.4966999999997</v>
      </c>
      <c r="Q89" s="96" t="s">
        <v>118</v>
      </c>
      <c r="R89" s="72">
        <v>8794.4966999999997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1172.6849999999999</v>
      </c>
      <c r="L93" s="92" t="s">
        <v>64</v>
      </c>
      <c r="M93" s="72">
        <v>75</v>
      </c>
      <c r="N93" s="94" t="s">
        <v>65</v>
      </c>
      <c r="O93" s="95">
        <v>15.6358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69.601249999999993</v>
      </c>
      <c r="L95" s="92" t="s">
        <v>64</v>
      </c>
      <c r="M95" s="72">
        <v>60</v>
      </c>
      <c r="N95" s="94" t="s">
        <v>65</v>
      </c>
      <c r="O95" s="95">
        <v>1.1600208333333333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0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16.795820833333334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419895.52083333337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419895.52083333337</v>
      </c>
      <c r="P103"/>
      <c r="Q103" s="96" t="s">
        <v>118</v>
      </c>
      <c r="R103" s="102">
        <v>419895.52083333337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61388.725145833334</v>
      </c>
      <c r="P105"/>
      <c r="Q105" s="96" t="s">
        <v>118</v>
      </c>
      <c r="R105" s="102">
        <v>61388.725145833334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17.795820833333334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122790.95020014999</v>
      </c>
      <c r="P110" s="115"/>
      <c r="Q110" s="96" t="s">
        <v>118</v>
      </c>
      <c r="R110" s="126">
        <v>122790.95020014999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663152.69287931675</v>
      </c>
      <c r="S112" s="96" t="s">
        <v>119</v>
      </c>
      <c r="T112" s="124">
        <v>663152.69287931675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896</v>
      </c>
      <c r="L116" s="94" t="s">
        <v>115</v>
      </c>
      <c r="M116" s="100">
        <v>968.25</v>
      </c>
      <c r="N116" s="94" t="s">
        <v>65</v>
      </c>
      <c r="O116" s="127">
        <v>867552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2275.6257925</v>
      </c>
      <c r="L118" s="94" t="s">
        <v>115</v>
      </c>
      <c r="M118" s="100">
        <v>66</v>
      </c>
      <c r="N118" s="94" t="s">
        <v>65</v>
      </c>
      <c r="O118" s="127">
        <v>150191.30230499999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2275.6257925</v>
      </c>
      <c r="L120" s="94" t="s">
        <v>115</v>
      </c>
      <c r="M120" s="100">
        <v>3.75</v>
      </c>
      <c r="N120" s="94" t="s">
        <v>65</v>
      </c>
      <c r="O120" s="128">
        <v>8533.5967218749993</v>
      </c>
      <c r="T120" s="110"/>
    </row>
    <row r="121" spans="1:20" x14ac:dyDescent="0.3">
      <c r="A121" s="72">
        <v>10</v>
      </c>
      <c r="G121" s="96" t="s">
        <v>153</v>
      </c>
      <c r="K121" s="72">
        <v>1077.8743549999999</v>
      </c>
      <c r="L121" s="94" t="s">
        <v>115</v>
      </c>
      <c r="M121" s="100">
        <v>36.25</v>
      </c>
      <c r="N121" s="94" t="s">
        <v>65</v>
      </c>
      <c r="O121" s="128">
        <v>39072.945368749999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2275.6257925</v>
      </c>
      <c r="L123" s="94" t="s">
        <v>115</v>
      </c>
      <c r="M123" s="100">
        <v>13.5</v>
      </c>
      <c r="N123" s="94" t="s">
        <v>65</v>
      </c>
      <c r="O123" s="128">
        <v>30720.94819875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2275.6257925</v>
      </c>
      <c r="L125" s="94" t="s">
        <v>115</v>
      </c>
      <c r="M125" s="100">
        <v>81.25</v>
      </c>
      <c r="N125" s="94" t="s">
        <v>65</v>
      </c>
      <c r="O125" s="128">
        <v>184894.59564062499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2090.6443112500001</v>
      </c>
      <c r="L127" s="94" t="s">
        <v>115</v>
      </c>
      <c r="M127" s="100">
        <v>95</v>
      </c>
      <c r="N127" s="94" t="s">
        <v>65</v>
      </c>
      <c r="O127" s="128">
        <v>198611.20956875</v>
      </c>
      <c r="T127" s="110"/>
    </row>
    <row r="128" spans="1:20" x14ac:dyDescent="0.3">
      <c r="F128" s="84"/>
      <c r="G128" s="72" t="s">
        <v>70</v>
      </c>
      <c r="K128" s="72">
        <v>184.98148124999997</v>
      </c>
      <c r="L128" s="94" t="s">
        <v>115</v>
      </c>
      <c r="M128" s="100">
        <v>157.75</v>
      </c>
      <c r="N128" s="94" t="s">
        <v>65</v>
      </c>
      <c r="O128" s="128">
        <v>29180.828667187496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534.53624999999988</v>
      </c>
      <c r="L129" s="94" t="s">
        <v>115</v>
      </c>
      <c r="M129" s="100">
        <v>36.5</v>
      </c>
      <c r="N129" s="94" t="s">
        <v>65</v>
      </c>
      <c r="O129" s="128">
        <v>19510.573124999995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2090.6443112500001</v>
      </c>
      <c r="L131" s="94" t="s">
        <v>115</v>
      </c>
      <c r="M131" s="100">
        <v>83</v>
      </c>
      <c r="N131" s="94" t="s">
        <v>65</v>
      </c>
      <c r="O131" s="128">
        <v>173523.47783375002</v>
      </c>
      <c r="T131" s="110"/>
    </row>
    <row r="132" spans="1:20" x14ac:dyDescent="0.3">
      <c r="F132" s="84"/>
      <c r="G132" s="72" t="s">
        <v>70</v>
      </c>
      <c r="K132" s="72">
        <v>184.98148124999997</v>
      </c>
      <c r="L132" s="94" t="s">
        <v>115</v>
      </c>
      <c r="M132" s="100">
        <v>126</v>
      </c>
      <c r="N132" s="94" t="s">
        <v>65</v>
      </c>
      <c r="O132" s="128">
        <v>23307.666637499995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534.53624999999988</v>
      </c>
      <c r="L133" s="94" t="s">
        <v>115</v>
      </c>
      <c r="M133" s="100">
        <v>17.25</v>
      </c>
      <c r="N133" s="94" t="s">
        <v>65</v>
      </c>
      <c r="O133" s="128">
        <v>9220.7503124999985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2090.6443112500001</v>
      </c>
      <c r="L135" s="94" t="s">
        <v>115</v>
      </c>
      <c r="M135" s="100">
        <v>16</v>
      </c>
      <c r="N135" s="94" t="s">
        <v>65</v>
      </c>
      <c r="O135" s="128">
        <v>33450.308980000002</v>
      </c>
      <c r="T135" s="110"/>
    </row>
    <row r="136" spans="1:20" x14ac:dyDescent="0.3">
      <c r="F136" s="84"/>
      <c r="G136" s="72" t="s">
        <v>70</v>
      </c>
      <c r="K136" s="72">
        <v>184.98148124999997</v>
      </c>
      <c r="L136" s="94" t="s">
        <v>115</v>
      </c>
      <c r="M136" s="100">
        <v>50.5</v>
      </c>
      <c r="N136" s="94" t="s">
        <v>65</v>
      </c>
      <c r="O136" s="128">
        <v>9341.5648031249984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534.53624999999988</v>
      </c>
      <c r="L137" s="94" t="s">
        <v>115</v>
      </c>
      <c r="M137" s="100">
        <v>17.25</v>
      </c>
      <c r="N137" s="94" t="s">
        <v>65</v>
      </c>
      <c r="O137" s="128">
        <v>9220.7503124999985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152.80245000000002</v>
      </c>
      <c r="L139" s="94" t="s">
        <v>115</v>
      </c>
      <c r="M139" s="100">
        <v>87.35</v>
      </c>
      <c r="N139" s="94" t="s">
        <v>65</v>
      </c>
      <c r="O139" s="128">
        <v>13347.294007500001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42.484538687499992</v>
      </c>
      <c r="L140" s="94" t="s">
        <v>115</v>
      </c>
      <c r="M140" s="100">
        <v>18.96</v>
      </c>
      <c r="N140" s="94" t="s">
        <v>65</v>
      </c>
      <c r="O140" s="128">
        <v>805.50685351499988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2275.6257925</v>
      </c>
      <c r="L144" s="94" t="s">
        <v>115</v>
      </c>
      <c r="M144" s="100">
        <v>41.990597747498747</v>
      </c>
      <c r="N144" s="94" t="s">
        <v>65</v>
      </c>
      <c r="O144" s="129">
        <v>95554.887276700552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1896040.2066130282</v>
      </c>
      <c r="Q146" s="96" t="s">
        <v>168</v>
      </c>
      <c r="R146"/>
      <c r="T146" s="126">
        <v>1896040.2066130282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2559192.8994923448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0.88347368236743518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2260979.5748030953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120400</v>
      </c>
      <c r="Q157" s="96" t="s">
        <v>118</v>
      </c>
      <c r="R157" s="102">
        <v>120400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21057.96</v>
      </c>
      <c r="P159" s="109"/>
      <c r="Q159" s="96" t="s">
        <v>118</v>
      </c>
      <c r="R159" s="134">
        <v>21057.96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2275.6257925</v>
      </c>
      <c r="L161" s="92" t="s">
        <v>64</v>
      </c>
      <c r="M161" s="72">
        <v>6400</v>
      </c>
      <c r="N161" s="94"/>
      <c r="O161" s="135">
        <v>1.355566530078125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68161.951831918355</v>
      </c>
      <c r="P164" s="109"/>
      <c r="Q164" s="96" t="s">
        <v>118</v>
      </c>
      <c r="R164" s="102">
        <v>68161.951831918355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11921.52537540252</v>
      </c>
      <c r="P166" s="109"/>
      <c r="Q166" s="96" t="s">
        <v>118</v>
      </c>
      <c r="R166" s="134">
        <v>11921.52537540252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2.355566530078125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24380.071186111054</v>
      </c>
      <c r="P170" s="115"/>
      <c r="Q170" s="96" t="s">
        <v>118</v>
      </c>
      <c r="R170" s="134">
        <v>24380.071186111054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3.2756257925000001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147403.16066250001</v>
      </c>
      <c r="Q176" s="96" t="s">
        <v>118</v>
      </c>
      <c r="R176" s="124">
        <v>147403.16066250001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21550.342088857502</v>
      </c>
      <c r="P178" s="109"/>
      <c r="Q178" s="96" t="s">
        <v>118</v>
      </c>
      <c r="R178" s="134">
        <v>21550.342088857502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7.2040487200000003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253582.51494400002</v>
      </c>
      <c r="Q184" s="96" t="s">
        <v>118</v>
      </c>
      <c r="R184" s="124">
        <v>253582.51494400002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37073.763684812802</v>
      </c>
      <c r="P186" s="109"/>
      <c r="Q186" s="96" t="s">
        <v>118</v>
      </c>
      <c r="R186" s="134">
        <v>37073.763684812802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255620.39838690113</v>
      </c>
      <c r="L189" s="92" t="s">
        <v>64</v>
      </c>
      <c r="M189" s="72">
        <v>22376</v>
      </c>
      <c r="N189" s="94" t="s">
        <v>65</v>
      </c>
      <c r="O189" s="137">
        <v>11.423864783111419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307301.96266569715</v>
      </c>
      <c r="Q192" s="96" t="s">
        <v>118</v>
      </c>
      <c r="R192" s="124">
        <v>307301.96266569715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44927.546941724926</v>
      </c>
      <c r="P194" s="109"/>
      <c r="Q194" s="96" t="s">
        <v>118</v>
      </c>
      <c r="R194" s="134">
        <v>44927.546941724926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21.90353929561142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151134.15829724722</v>
      </c>
      <c r="P198" s="115"/>
      <c r="Q198" s="96" t="s">
        <v>118</v>
      </c>
      <c r="R198" s="126">
        <v>151134.15829724722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1208894.9576782715</v>
      </c>
      <c r="S200" s="96" t="s">
        <v>119</v>
      </c>
      <c r="T200" s="102">
        <v>1208894.9576782715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2275.6257925</v>
      </c>
      <c r="L206" s="94" t="s">
        <v>115</v>
      </c>
      <c r="M206" s="100">
        <v>26.5</v>
      </c>
      <c r="N206" s="94" t="s">
        <v>65</v>
      </c>
      <c r="O206" s="120">
        <v>60304.083501250003</v>
      </c>
      <c r="Q206" s="96" t="s">
        <v>118</v>
      </c>
      <c r="R206" s="72">
        <v>60304.083501250003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782929.68650692026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255620.39838690113</v>
      </c>
      <c r="L210" s="94" t="s">
        <v>115</v>
      </c>
      <c r="M210" s="100">
        <v>3.76</v>
      </c>
      <c r="N210" s="94" t="s">
        <v>65</v>
      </c>
      <c r="O210" s="128">
        <v>961132.69793474814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352318.35892811412</v>
      </c>
    </row>
    <row r="214" spans="1:18" x14ac:dyDescent="0.3">
      <c r="G214"/>
      <c r="H214" s="72" t="s">
        <v>193</v>
      </c>
      <c r="I214"/>
      <c r="O214" s="119">
        <v>576679.61876084888</v>
      </c>
    </row>
    <row r="215" spans="1:18" x14ac:dyDescent="0.3">
      <c r="G215"/>
      <c r="H215" s="72" t="s">
        <v>194</v>
      </c>
      <c r="I215"/>
      <c r="O215" s="100">
        <v>928997.97768896306</v>
      </c>
      <c r="Q215" s="96" t="s">
        <v>118</v>
      </c>
      <c r="R215" s="72">
        <v>928997.97768896306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928997.97768896306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135819.5043381264</v>
      </c>
      <c r="Q221" s="96" t="s">
        <v>118</v>
      </c>
      <c r="R221" s="124">
        <v>135819.5043381264</v>
      </c>
    </row>
    <row r="222" spans="1:18" ht="3.9" customHeight="1" x14ac:dyDescent="0.3"/>
    <row r="223" spans="1:18" x14ac:dyDescent="0.3">
      <c r="H223" s="72" t="s">
        <v>197</v>
      </c>
      <c r="O223" s="100">
        <v>928997.97768896306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196289.2030299881</v>
      </c>
      <c r="Q225" s="96" t="s">
        <v>118</v>
      </c>
      <c r="R225" s="124">
        <v>196289.2030299881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430611.3275788062</v>
      </c>
      <c r="Q228" s="97"/>
    </row>
    <row r="229" spans="1:22" x14ac:dyDescent="0.3">
      <c r="H229" s="72" t="s">
        <v>204</v>
      </c>
      <c r="I229"/>
      <c r="O229" s="119">
        <v>384453.07917389926</v>
      </c>
      <c r="Q229" s="97"/>
    </row>
    <row r="230" spans="1:22" x14ac:dyDescent="0.3">
      <c r="H230" s="72" t="s">
        <v>205</v>
      </c>
      <c r="I230"/>
      <c r="O230" s="100">
        <v>815064.40675270546</v>
      </c>
      <c r="Q230" s="96" t="s">
        <v>118</v>
      </c>
      <c r="R230" s="72">
        <v>815064.40675270546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1886449.9622325224</v>
      </c>
      <c r="Q233" s="96" t="s">
        <v>118</v>
      </c>
      <c r="R233" s="143">
        <v>1886449.9622325224</v>
      </c>
    </row>
    <row r="234" spans="1:22" ht="6.75" customHeight="1" x14ac:dyDescent="0.3"/>
    <row r="235" spans="1:22" x14ac:dyDescent="0.3">
      <c r="E235" s="84" t="s">
        <v>208</v>
      </c>
      <c r="R235" s="102">
        <v>4022925.1375435553</v>
      </c>
      <c r="S235" s="96" t="s">
        <v>119</v>
      </c>
      <c r="T235" s="144">
        <v>4022925.1375435553</v>
      </c>
    </row>
    <row r="237" spans="1:22" x14ac:dyDescent="0.3">
      <c r="D237" s="84" t="s">
        <v>209</v>
      </c>
      <c r="T237" s="102">
        <v>5231820.0952218268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0.76581566072264418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4006609.7630043104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14981521.667364256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834.99850646137293</v>
      </c>
      <c r="L256" s="94" t="s">
        <v>115</v>
      </c>
      <c r="M256" s="72">
        <v>100</v>
      </c>
      <c r="N256" s="94" t="s">
        <v>65</v>
      </c>
      <c r="O256" s="95">
        <v>83499.850646137289</v>
      </c>
    </row>
    <row r="257" spans="1:18" x14ac:dyDescent="0.3">
      <c r="A257" s="72">
        <v>3</v>
      </c>
      <c r="D257"/>
      <c r="I257" s="96" t="s">
        <v>221</v>
      </c>
      <c r="K257" s="72">
        <v>758.04997221288124</v>
      </c>
      <c r="L257" s="94" t="s">
        <v>115</v>
      </c>
      <c r="M257" s="72">
        <v>110</v>
      </c>
      <c r="N257" s="94" t="s">
        <v>65</v>
      </c>
      <c r="O257" s="95">
        <v>83385.496943416932</v>
      </c>
    </row>
    <row r="258" spans="1:18" x14ac:dyDescent="0.3">
      <c r="A258" s="72">
        <v>4</v>
      </c>
      <c r="D258"/>
      <c r="I258" s="96" t="s">
        <v>94</v>
      </c>
      <c r="K258" s="72">
        <v>682.5773138257457</v>
      </c>
      <c r="L258" s="94" t="s">
        <v>115</v>
      </c>
      <c r="M258" s="72">
        <v>130</v>
      </c>
      <c r="N258" s="94" t="s">
        <v>65</v>
      </c>
      <c r="O258" s="119">
        <v>88735.050797346936</v>
      </c>
    </row>
    <row r="259" spans="1:18" x14ac:dyDescent="0.3">
      <c r="D259"/>
      <c r="E259" s="84" t="s">
        <v>222</v>
      </c>
      <c r="O259" s="128">
        <v>255620.39838690113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83499.850646137289</v>
      </c>
      <c r="L262" s="94" t="s">
        <v>115</v>
      </c>
      <c r="M262" s="100">
        <v>139.41</v>
      </c>
      <c r="N262" s="94" t="s">
        <v>65</v>
      </c>
      <c r="O262" s="95">
        <v>11640714.178577999</v>
      </c>
    </row>
    <row r="263" spans="1:18" x14ac:dyDescent="0.3">
      <c r="D263"/>
      <c r="I263" s="96" t="s">
        <v>225</v>
      </c>
      <c r="K263" s="72">
        <v>83385.496943416932</v>
      </c>
      <c r="L263" s="94" t="s">
        <v>115</v>
      </c>
      <c r="M263" s="100">
        <v>141.97</v>
      </c>
      <c r="N263" s="94" t="s">
        <v>65</v>
      </c>
      <c r="O263" s="95">
        <v>11838239.001056902</v>
      </c>
    </row>
    <row r="264" spans="1:18" x14ac:dyDescent="0.3">
      <c r="D264"/>
      <c r="I264" s="96" t="s">
        <v>226</v>
      </c>
      <c r="K264" s="72">
        <v>88735.050797346936</v>
      </c>
      <c r="L264" s="94" t="s">
        <v>115</v>
      </c>
      <c r="M264" s="100">
        <v>158.11000000000001</v>
      </c>
      <c r="N264" s="94" t="s">
        <v>65</v>
      </c>
      <c r="O264" s="119">
        <v>14029898.881568525</v>
      </c>
    </row>
    <row r="265" spans="1:18" x14ac:dyDescent="0.3">
      <c r="D265"/>
      <c r="E265"/>
      <c r="F265" s="84" t="s">
        <v>227</v>
      </c>
      <c r="O265" s="128">
        <v>37508852.06120342</v>
      </c>
      <c r="Q265" s="96" t="s">
        <v>118</v>
      </c>
      <c r="R265" s="102">
        <v>37508852.06120342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3750885.206120342</v>
      </c>
      <c r="Q267" s="96" t="s">
        <v>118</v>
      </c>
      <c r="R267" s="72">
        <v>3750885.206120342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37508852.06120342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2625619.6442842395</v>
      </c>
      <c r="Q271" s="96" t="s">
        <v>118</v>
      </c>
      <c r="R271" s="143">
        <v>2625619.6442842395</v>
      </c>
    </row>
    <row r="272" spans="1:18" x14ac:dyDescent="0.3">
      <c r="D272"/>
      <c r="E272" s="84" t="s">
        <v>230</v>
      </c>
      <c r="F272"/>
      <c r="R272" s="102">
        <v>43885356.911608003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75457998.489300877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1886449.962232522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670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7722000</v>
      </c>
      <c r="H10" s="10"/>
      <c r="I10" s="5"/>
      <c r="J10" s="5"/>
    </row>
    <row r="11" spans="1:10" x14ac:dyDescent="0.3">
      <c r="A11" s="5"/>
      <c r="B11" s="9" t="s">
        <v>671</v>
      </c>
      <c r="C11" s="9"/>
      <c r="D11" s="9"/>
      <c r="E11" s="9"/>
      <c r="F11" s="9"/>
      <c r="G11" s="65">
        <v>1130000</v>
      </c>
      <c r="H11" s="10"/>
      <c r="I11" s="15"/>
      <c r="J11" s="5"/>
    </row>
    <row r="12" spans="1:10" x14ac:dyDescent="0.3">
      <c r="A12" s="5"/>
      <c r="B12" s="16" t="s">
        <v>672</v>
      </c>
      <c r="C12" s="9"/>
      <c r="D12" s="9"/>
      <c r="E12" s="9"/>
      <c r="F12" s="17" t="s">
        <v>8</v>
      </c>
      <c r="G12" s="18">
        <v>6592000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2486000</v>
      </c>
      <c r="H15" s="10"/>
      <c r="I15" s="15"/>
      <c r="J15" s="5"/>
    </row>
    <row r="16" spans="1:10" x14ac:dyDescent="0.3">
      <c r="A16" s="5"/>
      <c r="B16" s="9" t="s">
        <v>671</v>
      </c>
      <c r="C16" s="9"/>
      <c r="D16" s="9"/>
      <c r="E16" s="9"/>
      <c r="F16" s="9"/>
      <c r="G16" s="65">
        <v>364000</v>
      </c>
      <c r="H16" s="10"/>
      <c r="I16" s="15"/>
      <c r="J16" s="5"/>
    </row>
    <row r="17" spans="1:10" x14ac:dyDescent="0.3">
      <c r="A17" s="5"/>
      <c r="B17" s="16" t="s">
        <v>672</v>
      </c>
      <c r="C17" s="9"/>
      <c r="D17" s="9"/>
      <c r="E17" s="9"/>
      <c r="F17" s="17" t="s">
        <v>10</v>
      </c>
      <c r="G17" s="18">
        <v>2122000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2559000</v>
      </c>
      <c r="H20" s="10"/>
      <c r="I20" s="19"/>
      <c r="J20" s="5"/>
    </row>
    <row r="21" spans="1:10" x14ac:dyDescent="0.3">
      <c r="A21" s="5"/>
      <c r="B21" s="9" t="s">
        <v>673</v>
      </c>
      <c r="C21" s="9"/>
      <c r="D21" s="9"/>
      <c r="E21" s="9"/>
      <c r="F21" s="9"/>
      <c r="G21" s="65">
        <v>298000</v>
      </c>
      <c r="H21" s="10"/>
      <c r="I21" s="5"/>
      <c r="J21" s="5"/>
    </row>
    <row r="22" spans="1:10" x14ac:dyDescent="0.3">
      <c r="A22" s="5"/>
      <c r="B22" s="16" t="s">
        <v>674</v>
      </c>
      <c r="C22" s="9"/>
      <c r="D22" s="9"/>
      <c r="E22" s="9"/>
      <c r="F22" s="17" t="s">
        <v>15</v>
      </c>
      <c r="G22" s="18">
        <v>2261000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5232000</v>
      </c>
      <c r="H25" s="21"/>
      <c r="I25" s="7"/>
      <c r="J25" s="7"/>
    </row>
    <row r="26" spans="1:10" x14ac:dyDescent="0.3">
      <c r="A26" s="9"/>
      <c r="B26" s="9" t="s">
        <v>675</v>
      </c>
      <c r="C26" s="9"/>
      <c r="D26" s="9"/>
      <c r="E26" s="9"/>
      <c r="F26" s="20"/>
      <c r="G26" s="67">
        <v>1225000</v>
      </c>
      <c r="H26" s="10"/>
      <c r="I26" s="22"/>
      <c r="J26" s="22"/>
    </row>
    <row r="27" spans="1:10" ht="15" thickBot="1" x14ac:dyDescent="0.35">
      <c r="A27" s="9"/>
      <c r="B27" s="16" t="s">
        <v>676</v>
      </c>
      <c r="C27" s="8"/>
      <c r="D27" s="8"/>
      <c r="E27" s="8"/>
      <c r="F27" s="17" t="s">
        <v>20</v>
      </c>
      <c r="G27" s="68">
        <v>4007000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14982000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14982000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14982000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3017000</v>
      </c>
      <c r="H36" s="28" t="s">
        <v>29</v>
      </c>
      <c r="I36" s="45">
        <v>3600581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17999000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2275.6257925</v>
      </c>
      <c r="H45" s="55"/>
      <c r="I45" s="55">
        <v>1982.56663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184.98148124999997</v>
      </c>
      <c r="H46" s="55"/>
      <c r="I46" s="55">
        <v>193.37782874999999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534.53624999999988</v>
      </c>
      <c r="H47" s="55"/>
      <c r="I47" s="55">
        <v>541.99250000000006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256000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40378.24215321747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7909.4726643198737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9.4335588472564767E-4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1.370227694857503E-3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1.1567917897915754E-3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1490" priority="18" stopIfTrue="1" operator="equal">
      <formula>0</formula>
    </cfRule>
  </conditionalFormatting>
  <conditionalFormatting sqref="G39">
    <cfRule type="expression" dxfId="1489" priority="19" stopIfTrue="1">
      <formula>#REF!&gt;($G$29)</formula>
    </cfRule>
    <cfRule type="cellIs" dxfId="1488" priority="20" stopIfTrue="1" operator="lessThanOrEqual">
      <formula>$G$29</formula>
    </cfRule>
  </conditionalFormatting>
  <conditionalFormatting sqref="G30">
    <cfRule type="expression" dxfId="1487" priority="15">
      <formula>G30=0</formula>
    </cfRule>
  </conditionalFormatting>
  <conditionalFormatting sqref="B30">
    <cfRule type="expression" dxfId="1486" priority="14">
      <formula>G30=0</formula>
    </cfRule>
  </conditionalFormatting>
  <conditionalFormatting sqref="B33">
    <cfRule type="expression" dxfId="1485" priority="11">
      <formula>G33=0</formula>
    </cfRule>
  </conditionalFormatting>
  <conditionalFormatting sqref="B34">
    <cfRule type="expression" dxfId="1484" priority="21">
      <formula>G34=0</formula>
    </cfRule>
  </conditionalFormatting>
  <conditionalFormatting sqref="G34">
    <cfRule type="expression" dxfId="1483" priority="12">
      <formula>G34=0</formula>
    </cfRule>
  </conditionalFormatting>
  <conditionalFormatting sqref="B35">
    <cfRule type="expression" dxfId="1482" priority="10">
      <formula>G33+G34=0</formula>
    </cfRule>
  </conditionalFormatting>
  <conditionalFormatting sqref="G35">
    <cfRule type="expression" dxfId="1481" priority="9">
      <formula>G33+G34=0</formula>
    </cfRule>
  </conditionalFormatting>
  <conditionalFormatting sqref="B31:G31">
    <cfRule type="expression" dxfId="1480" priority="16" stopIfTrue="1">
      <formula>$G$31&lt;=$G$29</formula>
    </cfRule>
    <cfRule type="expression" dxfId="1479" priority="17">
      <formula>$G$31&gt;$G$29</formula>
    </cfRule>
  </conditionalFormatting>
  <conditionalFormatting sqref="G33">
    <cfRule type="expression" dxfId="1478" priority="4" stopIfTrue="1">
      <formula>G33=0</formula>
    </cfRule>
    <cfRule type="expression" dxfId="1477" priority="13">
      <formula>G34=0</formula>
    </cfRule>
  </conditionalFormatting>
  <conditionalFormatting sqref="C30">
    <cfRule type="expression" dxfId="1476" priority="8">
      <formula>G30=0</formula>
    </cfRule>
  </conditionalFormatting>
  <conditionalFormatting sqref="D30">
    <cfRule type="expression" dxfId="1475" priority="7">
      <formula>G30=0</formula>
    </cfRule>
  </conditionalFormatting>
  <conditionalFormatting sqref="E30">
    <cfRule type="expression" dxfId="1474" priority="6">
      <formula>G30=0</formula>
    </cfRule>
  </conditionalFormatting>
  <conditionalFormatting sqref="F30">
    <cfRule type="expression" dxfId="1473" priority="5">
      <formula>G30=0</formula>
    </cfRule>
  </conditionalFormatting>
  <conditionalFormatting sqref="I36">
    <cfRule type="expression" dxfId="1472" priority="2">
      <formula>$G$36*1.05&gt;$I$36</formula>
    </cfRule>
    <cfRule type="expression" dxfId="1471" priority="3">
      <formula>$I$36&lt;($G$36*1.05)</formula>
    </cfRule>
  </conditionalFormatting>
  <conditionalFormatting sqref="G56:G58">
    <cfRule type="cellIs" dxfId="1470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Johnson County&amp;C&amp;7Department of Education&amp;R&amp;7&amp;D</oddFooter>
  </headerFooter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470</v>
      </c>
    </row>
    <row r="5" spans="1:20" x14ac:dyDescent="0.3">
      <c r="A5"/>
      <c r="D5" s="77" t="s">
        <v>669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16971.7259075</v>
      </c>
      <c r="L12" s="92" t="s">
        <v>64</v>
      </c>
      <c r="M12" s="93">
        <v>20</v>
      </c>
      <c r="N12" s="94" t="s">
        <v>65</v>
      </c>
      <c r="O12" s="95">
        <v>848.58629537499996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12950.520867499999</v>
      </c>
      <c r="L13" s="92" t="s">
        <v>64</v>
      </c>
      <c r="M13" s="93">
        <v>25</v>
      </c>
      <c r="N13" s="94" t="s">
        <v>65</v>
      </c>
      <c r="O13" s="95">
        <v>518.02083470000002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13014.7264025</v>
      </c>
      <c r="L14" s="92" t="s">
        <v>64</v>
      </c>
      <c r="M14" s="93">
        <v>25</v>
      </c>
      <c r="N14" s="94" t="s">
        <v>65</v>
      </c>
      <c r="O14" s="95">
        <v>520.58905609999999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11362.575563</v>
      </c>
      <c r="L15" s="92" t="s">
        <v>64</v>
      </c>
      <c r="M15" s="95">
        <v>22.083333333333332</v>
      </c>
      <c r="N15" s="94" t="s">
        <v>65</v>
      </c>
      <c r="O15" s="95">
        <v>514.53172360754718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2483.1681045</v>
      </c>
      <c r="L16" s="92" t="s">
        <v>64</v>
      </c>
      <c r="M16" s="95">
        <v>16.666666666666668</v>
      </c>
      <c r="N16" s="94" t="s">
        <v>65</v>
      </c>
      <c r="O16" s="95">
        <v>148.99008627000001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4389.5275000000001</v>
      </c>
      <c r="L18" s="92" t="s">
        <v>64</v>
      </c>
      <c r="M18" s="93">
        <v>91</v>
      </c>
      <c r="N18" s="94" t="s">
        <v>65</v>
      </c>
      <c r="O18" s="95">
        <v>48.236565934065936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1037.3924999999999</v>
      </c>
      <c r="L19" s="92" t="s">
        <v>64</v>
      </c>
      <c r="M19" s="93">
        <v>58.5</v>
      </c>
      <c r="N19" s="94" t="s">
        <v>65</v>
      </c>
      <c r="O19" s="95">
        <v>17.733205128205128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1930.3325</v>
      </c>
      <c r="L20" s="92" t="s">
        <v>64</v>
      </c>
      <c r="M20" s="93">
        <v>58.5</v>
      </c>
      <c r="N20" s="94" t="s">
        <v>65</v>
      </c>
      <c r="O20" s="95">
        <v>32.997136752136754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1194.7137499999999</v>
      </c>
      <c r="L21" s="92" t="s">
        <v>64</v>
      </c>
      <c r="M21" s="93">
        <v>16.5</v>
      </c>
      <c r="N21" s="94" t="s">
        <v>65</v>
      </c>
      <c r="O21" s="95">
        <v>72.406893939393939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1071.5124999999998</v>
      </c>
      <c r="L22" s="92" t="s">
        <v>64</v>
      </c>
      <c r="M22" s="93">
        <v>16.5</v>
      </c>
      <c r="N22" s="94" t="s">
        <v>65</v>
      </c>
      <c r="O22" s="95">
        <v>64.940151515151499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25.227499999999999</v>
      </c>
      <c r="L23" s="92" t="s">
        <v>64</v>
      </c>
      <c r="M23" s="93">
        <v>16.5</v>
      </c>
      <c r="N23" s="94" t="s">
        <v>65</v>
      </c>
      <c r="O23" s="95">
        <v>1.5289393939393938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840.82999999999993</v>
      </c>
      <c r="L24" s="92" t="s">
        <v>64</v>
      </c>
      <c r="M24" s="93">
        <v>8.5</v>
      </c>
      <c r="N24" s="94" t="s">
        <v>65</v>
      </c>
      <c r="O24" s="95">
        <v>98.921176470588222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61.763750000000002</v>
      </c>
      <c r="L25" s="92" t="s">
        <v>64</v>
      </c>
      <c r="M25" s="93">
        <v>8.5</v>
      </c>
      <c r="N25" s="94" t="s">
        <v>65</v>
      </c>
      <c r="O25" s="95">
        <v>7.266323529411765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19.17625</v>
      </c>
      <c r="L27" s="92" t="s">
        <v>64</v>
      </c>
      <c r="M27" s="93">
        <v>8.5</v>
      </c>
      <c r="N27" s="94" t="s">
        <v>65</v>
      </c>
      <c r="O27" s="95">
        <v>2.2560294117647057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3871</v>
      </c>
      <c r="L28" s="92" t="s">
        <v>64</v>
      </c>
      <c r="M28" s="72">
        <v>20</v>
      </c>
      <c r="N28" s="94" t="s">
        <v>65</v>
      </c>
      <c r="O28" s="95">
        <v>193.55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3871</v>
      </c>
      <c r="L29" s="92" t="s">
        <v>64</v>
      </c>
      <c r="M29" s="72">
        <v>200</v>
      </c>
      <c r="N29" s="94" t="s">
        <v>65</v>
      </c>
      <c r="O29" s="95">
        <v>19.355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29922.246775</v>
      </c>
      <c r="L31" s="92" t="s">
        <v>64</v>
      </c>
      <c r="M31" s="72">
        <v>525</v>
      </c>
      <c r="N31" s="94" t="s">
        <v>65</v>
      </c>
      <c r="O31" s="95">
        <v>56.994755761904763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29922.246775</v>
      </c>
      <c r="L33" s="92" t="s">
        <v>64</v>
      </c>
      <c r="M33" s="72">
        <v>525</v>
      </c>
      <c r="N33" s="94" t="s">
        <v>65</v>
      </c>
      <c r="O33" s="95">
        <v>56.994755761904763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21242.367545000001</v>
      </c>
      <c r="L35" s="92" t="s">
        <v>64</v>
      </c>
      <c r="M35" s="72">
        <v>350</v>
      </c>
      <c r="N35" s="94" t="s">
        <v>65</v>
      </c>
      <c r="O35" s="95">
        <v>60.692478700000002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8679.8792300000005</v>
      </c>
      <c r="L36" s="92" t="s">
        <v>64</v>
      </c>
      <c r="M36" s="72">
        <v>265</v>
      </c>
      <c r="N36" s="94" t="s">
        <v>65</v>
      </c>
      <c r="O36" s="95">
        <v>32.754261245283018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64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28.16608244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29922.246775</v>
      </c>
      <c r="L41" s="92" t="s">
        <v>64</v>
      </c>
      <c r="M41" s="72">
        <v>500</v>
      </c>
      <c r="N41" s="92" t="s">
        <v>65</v>
      </c>
      <c r="O41" s="95">
        <v>59.844493549999996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26860.470070000003</v>
      </c>
      <c r="L42" s="92" t="s">
        <v>64</v>
      </c>
      <c r="M42" s="72">
        <v>350</v>
      </c>
      <c r="N42" s="92" t="s">
        <v>65</v>
      </c>
      <c r="O42" s="95">
        <v>76.744200200000009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20.953855704545454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58.6231031875</v>
      </c>
      <c r="Q45" s="97"/>
    </row>
    <row r="46" spans="1:21" x14ac:dyDescent="0.3">
      <c r="C46">
        <v>16</v>
      </c>
      <c r="G46" s="84"/>
      <c r="H46" s="84" t="s">
        <v>102</v>
      </c>
      <c r="K46" s="72">
        <v>10570.476250000003</v>
      </c>
      <c r="L46" s="92" t="s">
        <v>64</v>
      </c>
      <c r="M46" s="72">
        <v>750</v>
      </c>
      <c r="N46" s="94" t="s">
        <v>65</v>
      </c>
      <c r="O46" s="95">
        <v>14.093968333333338</v>
      </c>
      <c r="Q46" s="97"/>
    </row>
    <row r="47" spans="1:21" x14ac:dyDescent="0.3">
      <c r="C47">
        <v>15</v>
      </c>
      <c r="G47" s="84"/>
      <c r="H47" s="84" t="s">
        <v>70</v>
      </c>
      <c r="K47" s="72">
        <v>2483.1681045</v>
      </c>
      <c r="L47" s="92" t="s">
        <v>64</v>
      </c>
      <c r="M47" s="72">
        <v>1000</v>
      </c>
      <c r="N47" s="94" t="s">
        <v>65</v>
      </c>
      <c r="O47" s="95">
        <v>2.4831681044999998</v>
      </c>
      <c r="Q47" s="97"/>
    </row>
    <row r="48" spans="1:21" x14ac:dyDescent="0.3">
      <c r="C48">
        <v>19</v>
      </c>
      <c r="G48" s="84" t="s">
        <v>103</v>
      </c>
      <c r="H48" s="84"/>
      <c r="K48" s="72">
        <v>10570.476250000003</v>
      </c>
      <c r="L48" s="92" t="s">
        <v>64</v>
      </c>
      <c r="M48" s="72">
        <v>600</v>
      </c>
      <c r="N48" s="94" t="s">
        <v>65</v>
      </c>
      <c r="O48" s="95">
        <v>17.617460416666674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80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20.5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31.755260280000005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28.81155159375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23.049241275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3843.9880546815921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193287251.35355449</v>
      </c>
      <c r="Q63" s="96" t="s">
        <v>118</v>
      </c>
      <c r="R63" s="102">
        <v>193287251.35355449</v>
      </c>
      <c r="S63" s="96" t="s">
        <v>119</v>
      </c>
      <c r="T63" s="103">
        <v>193287251.35355449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0.60675091031877293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117277215.71178266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193287251.35355449</v>
      </c>
      <c r="Q69" s="96" t="s">
        <v>118</v>
      </c>
      <c r="R69" s="102">
        <v>193287251.35355449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33805940.261736676</v>
      </c>
      <c r="P71" s="109"/>
      <c r="Q71" s="96" t="s">
        <v>118</v>
      </c>
      <c r="R71" s="112">
        <v>33805940.261736676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3843.9880546815921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28418005.124406785</v>
      </c>
      <c r="P75" s="115"/>
      <c r="Q75" s="96" t="s">
        <v>118</v>
      </c>
      <c r="R75" s="116">
        <v>28418005.124406785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62223945.386143461</v>
      </c>
      <c r="S77" s="96" t="s">
        <v>119</v>
      </c>
      <c r="T77" s="103">
        <v>62223945.386143461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0.60675091031877293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37754435.506668158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57623.103187499997</v>
      </c>
      <c r="L83" s="92" t="s">
        <v>64</v>
      </c>
      <c r="M83" s="72">
        <v>3000</v>
      </c>
      <c r="N83" s="94" t="s">
        <v>65</v>
      </c>
      <c r="O83" s="119">
        <v>19.2077010625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965820.83252568753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965820.83252568753</v>
      </c>
      <c r="P87" s="100"/>
      <c r="Q87" s="96" t="s">
        <v>118</v>
      </c>
      <c r="R87" s="102">
        <v>965820.83252568753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168922.06360874276</v>
      </c>
      <c r="Q89" s="96" t="s">
        <v>118</v>
      </c>
      <c r="R89" s="72">
        <v>168922.06360874276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29922.246775</v>
      </c>
      <c r="L93" s="92" t="s">
        <v>64</v>
      </c>
      <c r="M93" s="72">
        <v>75</v>
      </c>
      <c r="N93" s="94" t="s">
        <v>65</v>
      </c>
      <c r="O93" s="95">
        <v>398.9632903333333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1974.1062499999998</v>
      </c>
      <c r="L95" s="92" t="s">
        <v>64</v>
      </c>
      <c r="M95" s="72">
        <v>60</v>
      </c>
      <c r="N95" s="94" t="s">
        <v>65</v>
      </c>
      <c r="O95" s="95">
        <v>32.90177083333333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31.5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463.36506116666664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11584126.529166667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11584126.529166667</v>
      </c>
      <c r="P103"/>
      <c r="Q103" s="96" t="s">
        <v>118</v>
      </c>
      <c r="R103" s="102">
        <v>11584126.529166667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1693599.2985641668</v>
      </c>
      <c r="P105"/>
      <c r="Q105" s="96" t="s">
        <v>118</v>
      </c>
      <c r="R105" s="102">
        <v>1693599.2985641668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482.57276222916664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3329746.2685081027</v>
      </c>
      <c r="P110" s="115"/>
      <c r="Q110" s="96" t="s">
        <v>118</v>
      </c>
      <c r="R110" s="126">
        <v>3329746.2685081027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17742214.992373366</v>
      </c>
      <c r="S112" s="96" t="s">
        <v>119</v>
      </c>
      <c r="T112" s="124">
        <v>17742214.992373366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15328</v>
      </c>
      <c r="L116" s="94" t="s">
        <v>115</v>
      </c>
      <c r="M116" s="100">
        <v>968.25</v>
      </c>
      <c r="N116" s="94" t="s">
        <v>65</v>
      </c>
      <c r="O116" s="127">
        <v>14841336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57623.103187499997</v>
      </c>
      <c r="L118" s="94" t="s">
        <v>115</v>
      </c>
      <c r="M118" s="100">
        <v>66</v>
      </c>
      <c r="N118" s="94" t="s">
        <v>65</v>
      </c>
      <c r="O118" s="127">
        <v>3803124.8103749999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57623.103187499997</v>
      </c>
      <c r="L120" s="94" t="s">
        <v>115</v>
      </c>
      <c r="M120" s="100">
        <v>3.75</v>
      </c>
      <c r="N120" s="94" t="s">
        <v>65</v>
      </c>
      <c r="O120" s="128">
        <v>216086.63695312498</v>
      </c>
      <c r="T120" s="110"/>
    </row>
    <row r="121" spans="1:20" x14ac:dyDescent="0.3">
      <c r="A121" s="72">
        <v>10</v>
      </c>
      <c r="G121" s="96" t="s">
        <v>153</v>
      </c>
      <c r="K121" s="72">
        <v>26860.470070000003</v>
      </c>
      <c r="L121" s="94" t="s">
        <v>115</v>
      </c>
      <c r="M121" s="100">
        <v>36.25</v>
      </c>
      <c r="N121" s="94" t="s">
        <v>65</v>
      </c>
      <c r="O121" s="128">
        <v>973692.04003750009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57623.103187499997</v>
      </c>
      <c r="L123" s="94" t="s">
        <v>115</v>
      </c>
      <c r="M123" s="100">
        <v>13.5</v>
      </c>
      <c r="N123" s="94" t="s">
        <v>65</v>
      </c>
      <c r="O123" s="128">
        <v>777911.89303124999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57623.103187499997</v>
      </c>
      <c r="L125" s="94" t="s">
        <v>115</v>
      </c>
      <c r="M125" s="100">
        <v>81.25</v>
      </c>
      <c r="N125" s="94" t="s">
        <v>65</v>
      </c>
      <c r="O125" s="128">
        <v>4681877.1339843748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55139.935082999997</v>
      </c>
      <c r="L127" s="94" t="s">
        <v>115</v>
      </c>
      <c r="M127" s="100">
        <v>95</v>
      </c>
      <c r="N127" s="94" t="s">
        <v>65</v>
      </c>
      <c r="O127" s="128">
        <v>5238293.8328849999</v>
      </c>
      <c r="T127" s="110"/>
    </row>
    <row r="128" spans="1:20" x14ac:dyDescent="0.3">
      <c r="F128" s="84"/>
      <c r="G128" s="72" t="s">
        <v>70</v>
      </c>
      <c r="K128" s="72">
        <v>2483.1681045</v>
      </c>
      <c r="L128" s="94" t="s">
        <v>115</v>
      </c>
      <c r="M128" s="100">
        <v>157.75</v>
      </c>
      <c r="N128" s="94" t="s">
        <v>65</v>
      </c>
      <c r="O128" s="128">
        <v>391719.76848487498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10570.476250000003</v>
      </c>
      <c r="L129" s="94" t="s">
        <v>115</v>
      </c>
      <c r="M129" s="100">
        <v>36.5</v>
      </c>
      <c r="N129" s="94" t="s">
        <v>65</v>
      </c>
      <c r="O129" s="128">
        <v>385822.38312500011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55139.935082999997</v>
      </c>
      <c r="L131" s="94" t="s">
        <v>115</v>
      </c>
      <c r="M131" s="100">
        <v>83</v>
      </c>
      <c r="N131" s="94" t="s">
        <v>65</v>
      </c>
      <c r="O131" s="128">
        <v>4576614.6118890001</v>
      </c>
      <c r="T131" s="110"/>
    </row>
    <row r="132" spans="1:20" x14ac:dyDescent="0.3">
      <c r="F132" s="84"/>
      <c r="G132" s="72" t="s">
        <v>70</v>
      </c>
      <c r="K132" s="72">
        <v>2483.1681045</v>
      </c>
      <c r="L132" s="94" t="s">
        <v>115</v>
      </c>
      <c r="M132" s="100">
        <v>126</v>
      </c>
      <c r="N132" s="94" t="s">
        <v>65</v>
      </c>
      <c r="O132" s="128">
        <v>312879.18116700003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10570.476250000003</v>
      </c>
      <c r="L133" s="94" t="s">
        <v>115</v>
      </c>
      <c r="M133" s="100">
        <v>17.25</v>
      </c>
      <c r="N133" s="94" t="s">
        <v>65</v>
      </c>
      <c r="O133" s="128">
        <v>182340.71531250005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55139.935082999997</v>
      </c>
      <c r="L135" s="94" t="s">
        <v>115</v>
      </c>
      <c r="M135" s="100">
        <v>16</v>
      </c>
      <c r="N135" s="94" t="s">
        <v>65</v>
      </c>
      <c r="O135" s="128">
        <v>882238.96132799995</v>
      </c>
      <c r="T135" s="110"/>
    </row>
    <row r="136" spans="1:20" x14ac:dyDescent="0.3">
      <c r="F136" s="84"/>
      <c r="G136" s="72" t="s">
        <v>70</v>
      </c>
      <c r="K136" s="72">
        <v>2483.1681045</v>
      </c>
      <c r="L136" s="94" t="s">
        <v>115</v>
      </c>
      <c r="M136" s="100">
        <v>50.5</v>
      </c>
      <c r="N136" s="94" t="s">
        <v>65</v>
      </c>
      <c r="O136" s="128">
        <v>125399.98927725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10570.476250000003</v>
      </c>
      <c r="L137" s="94" t="s">
        <v>115</v>
      </c>
      <c r="M137" s="100">
        <v>17.25</v>
      </c>
      <c r="N137" s="94" t="s">
        <v>65</v>
      </c>
      <c r="O137" s="128">
        <v>182340.71531250005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4428.7799699999996</v>
      </c>
      <c r="L139" s="94" t="s">
        <v>115</v>
      </c>
      <c r="M139" s="100">
        <v>87.35</v>
      </c>
      <c r="N139" s="94" t="s">
        <v>65</v>
      </c>
      <c r="O139" s="128">
        <v>386853.93037949991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560.060319875</v>
      </c>
      <c r="L140" s="94" t="s">
        <v>115</v>
      </c>
      <c r="M140" s="100">
        <v>18.96</v>
      </c>
      <c r="N140" s="94" t="s">
        <v>65</v>
      </c>
      <c r="O140" s="128">
        <v>10618.743664830001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17519.838192178577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57623.103187499997</v>
      </c>
      <c r="L144" s="94" t="s">
        <v>115</v>
      </c>
      <c r="M144" s="100">
        <v>41.990597747498747</v>
      </c>
      <c r="N144" s="94" t="s">
        <v>65</v>
      </c>
      <c r="O144" s="129">
        <v>2419628.5469089253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40406299.732307822</v>
      </c>
      <c r="Q146" s="96" t="s">
        <v>168</v>
      </c>
      <c r="R146"/>
      <c r="T146" s="126">
        <v>40406299.732307822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58148514.724681184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0.65516880779496978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38097093.067217618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120400</v>
      </c>
      <c r="Q157" s="96" t="s">
        <v>118</v>
      </c>
      <c r="R157" s="102">
        <v>120400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21057.96</v>
      </c>
      <c r="P159" s="109"/>
      <c r="Q159" s="96" t="s">
        <v>118</v>
      </c>
      <c r="R159" s="134">
        <v>21057.96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57623.103187499997</v>
      </c>
      <c r="L161" s="92" t="s">
        <v>64</v>
      </c>
      <c r="M161" s="72">
        <v>6400</v>
      </c>
      <c r="N161" s="94"/>
      <c r="O161" s="135">
        <v>10.003609873046875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503011.51524641598</v>
      </c>
      <c r="P164" s="109"/>
      <c r="Q164" s="96" t="s">
        <v>118</v>
      </c>
      <c r="R164" s="102">
        <v>503011.51524641598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87976.714016598155</v>
      </c>
      <c r="P166" s="109"/>
      <c r="Q166" s="96" t="s">
        <v>118</v>
      </c>
      <c r="R166" s="134">
        <v>87976.714016598155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11.003609873046875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113887.16412105745</v>
      </c>
      <c r="P170" s="115"/>
      <c r="Q170" s="96" t="s">
        <v>118</v>
      </c>
      <c r="R170" s="134">
        <v>113887.16412105745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58.6231031875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2638039.6434375001</v>
      </c>
      <c r="Q176" s="96" t="s">
        <v>118</v>
      </c>
      <c r="R176" s="124">
        <v>2638039.6434375001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385681.39587056253</v>
      </c>
      <c r="P178" s="109"/>
      <c r="Q178" s="96" t="s">
        <v>118</v>
      </c>
      <c r="R178" s="134">
        <v>385681.39587056253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157.68220285333342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5550413.5404373361</v>
      </c>
      <c r="Q184" s="96" t="s">
        <v>118</v>
      </c>
      <c r="R184" s="124">
        <v>5550413.5404373361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811470.45961193857</v>
      </c>
      <c r="P186" s="109"/>
      <c r="Q186" s="96" t="s">
        <v>118</v>
      </c>
      <c r="R186" s="134">
        <v>811470.45961193857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6484302.5306133255</v>
      </c>
      <c r="L189" s="92" t="s">
        <v>64</v>
      </c>
      <c r="M189" s="72">
        <v>22376</v>
      </c>
      <c r="N189" s="94" t="s">
        <v>65</v>
      </c>
      <c r="O189" s="137">
        <v>289.78827898700956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7795304.7047505574</v>
      </c>
      <c r="Q192" s="96" t="s">
        <v>118</v>
      </c>
      <c r="R192" s="124">
        <v>7795304.7047505574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1139673.5478345314</v>
      </c>
      <c r="P194" s="109"/>
      <c r="Q194" s="96" t="s">
        <v>118</v>
      </c>
      <c r="R194" s="134">
        <v>1139673.5478345314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506.09358502784301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3492039.663569096</v>
      </c>
      <c r="P198" s="115"/>
      <c r="Q198" s="96" t="s">
        <v>118</v>
      </c>
      <c r="R198" s="126">
        <v>3492039.663569096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22658956.308895595</v>
      </c>
      <c r="S200" s="96" t="s">
        <v>119</v>
      </c>
      <c r="T200" s="102">
        <v>22658956.308895595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57623.103187499997</v>
      </c>
      <c r="L206" s="94" t="s">
        <v>115</v>
      </c>
      <c r="M206" s="100">
        <v>26.5</v>
      </c>
      <c r="N206" s="94" t="s">
        <v>65</v>
      </c>
      <c r="O206" s="120">
        <v>1527012.23446875</v>
      </c>
      <c r="Q206" s="96" t="s">
        <v>118</v>
      </c>
      <c r="R206" s="72">
        <v>1527012.23446875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20950541.246186174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6484302.5306133255</v>
      </c>
      <c r="L210" s="94" t="s">
        <v>115</v>
      </c>
      <c r="M210" s="100">
        <v>3.76</v>
      </c>
      <c r="N210" s="94" t="s">
        <v>65</v>
      </c>
      <c r="O210" s="128">
        <v>24380977.515106104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9427743.5607837792</v>
      </c>
    </row>
    <row r="214" spans="1:18" x14ac:dyDescent="0.3">
      <c r="G214"/>
      <c r="H214" s="72" t="s">
        <v>193</v>
      </c>
      <c r="I214"/>
      <c r="O214" s="119">
        <v>14628586.509063663</v>
      </c>
    </row>
    <row r="215" spans="1:18" x14ac:dyDescent="0.3">
      <c r="G215"/>
      <c r="H215" s="72" t="s">
        <v>194</v>
      </c>
      <c r="I215"/>
      <c r="O215" s="100">
        <v>24056330.069847442</v>
      </c>
      <c r="Q215" s="96" t="s">
        <v>118</v>
      </c>
      <c r="R215" s="72">
        <v>24056330.069847442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24056330.069847442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3517035.4562116959</v>
      </c>
      <c r="Q221" s="96" t="s">
        <v>118</v>
      </c>
      <c r="R221" s="124">
        <v>3517035.4562116959</v>
      </c>
    </row>
    <row r="222" spans="1:18" ht="3.9" customHeight="1" x14ac:dyDescent="0.3"/>
    <row r="223" spans="1:18" x14ac:dyDescent="0.3">
      <c r="H223" s="72" t="s">
        <v>197</v>
      </c>
      <c r="O223" s="100">
        <v>24056330.069847442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5082893.5806549834</v>
      </c>
      <c r="Q225" s="96" t="s">
        <v>118</v>
      </c>
      <c r="R225" s="124">
        <v>5082893.5806549834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11522797.685402397</v>
      </c>
      <c r="Q228" s="97"/>
    </row>
    <row r="229" spans="1:22" x14ac:dyDescent="0.3">
      <c r="H229" s="72" t="s">
        <v>204</v>
      </c>
      <c r="I229"/>
      <c r="O229" s="119">
        <v>9752391.0060424414</v>
      </c>
      <c r="Q229" s="97"/>
    </row>
    <row r="230" spans="1:22" x14ac:dyDescent="0.3">
      <c r="H230" s="72" t="s">
        <v>205</v>
      </c>
      <c r="I230"/>
      <c r="O230" s="100">
        <v>21275188.691444837</v>
      </c>
      <c r="Q230" s="96" t="s">
        <v>118</v>
      </c>
      <c r="R230" s="72">
        <v>21275188.691444837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47927902.287773773</v>
      </c>
      <c r="Q233" s="96" t="s">
        <v>118</v>
      </c>
      <c r="R233" s="143">
        <v>47927902.287773773</v>
      </c>
    </row>
    <row r="234" spans="1:22" ht="6.75" customHeight="1" x14ac:dyDescent="0.3"/>
    <row r="235" spans="1:22" x14ac:dyDescent="0.3">
      <c r="E235" s="84" t="s">
        <v>208</v>
      </c>
      <c r="R235" s="102">
        <v>103386362.32040149</v>
      </c>
      <c r="S235" s="96" t="s">
        <v>119</v>
      </c>
      <c r="T235" s="144">
        <v>103386362.32040149</v>
      </c>
    </row>
    <row r="237" spans="1:22" x14ac:dyDescent="0.3">
      <c r="D237" s="84" t="s">
        <v>209</v>
      </c>
      <c r="T237" s="102">
        <v>126045318.62929708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0.34633618028135527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43654054.196417101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236782798.48208553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81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6.283950617283951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17519.838192178577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21556.755382692118</v>
      </c>
      <c r="L256" s="94" t="s">
        <v>115</v>
      </c>
      <c r="M256" s="72">
        <v>100</v>
      </c>
      <c r="N256" s="94" t="s">
        <v>65</v>
      </c>
      <c r="O256" s="95">
        <v>2155675.5382692115</v>
      </c>
    </row>
    <row r="257" spans="1:18" x14ac:dyDescent="0.3">
      <c r="A257" s="72">
        <v>3</v>
      </c>
      <c r="D257"/>
      <c r="I257" s="96" t="s">
        <v>221</v>
      </c>
      <c r="K257" s="72">
        <v>17999.911114045561</v>
      </c>
      <c r="L257" s="94" t="s">
        <v>115</v>
      </c>
      <c r="M257" s="72">
        <v>110</v>
      </c>
      <c r="N257" s="94" t="s">
        <v>65</v>
      </c>
      <c r="O257" s="95">
        <v>1979990.2225450117</v>
      </c>
    </row>
    <row r="258" spans="1:18" x14ac:dyDescent="0.3">
      <c r="A258" s="72">
        <v>4</v>
      </c>
      <c r="D258"/>
      <c r="I258" s="96" t="s">
        <v>94</v>
      </c>
      <c r="K258" s="72">
        <v>18066.436690762323</v>
      </c>
      <c r="L258" s="94" t="s">
        <v>115</v>
      </c>
      <c r="M258" s="72">
        <v>130</v>
      </c>
      <c r="N258" s="94" t="s">
        <v>65</v>
      </c>
      <c r="O258" s="119">
        <v>2348636.7697991021</v>
      </c>
    </row>
    <row r="259" spans="1:18" x14ac:dyDescent="0.3">
      <c r="D259"/>
      <c r="E259" s="84" t="s">
        <v>222</v>
      </c>
      <c r="O259" s="128">
        <v>6484302.5306133255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2155675.5382692115</v>
      </c>
      <c r="L262" s="94" t="s">
        <v>115</v>
      </c>
      <c r="M262" s="100">
        <v>139.41</v>
      </c>
      <c r="N262" s="94" t="s">
        <v>65</v>
      </c>
      <c r="O262" s="95">
        <v>300522726.79011077</v>
      </c>
    </row>
    <row r="263" spans="1:18" x14ac:dyDescent="0.3">
      <c r="D263"/>
      <c r="I263" s="96" t="s">
        <v>225</v>
      </c>
      <c r="K263" s="72">
        <v>1979990.2225450117</v>
      </c>
      <c r="L263" s="94" t="s">
        <v>115</v>
      </c>
      <c r="M263" s="100">
        <v>141.97</v>
      </c>
      <c r="N263" s="94" t="s">
        <v>65</v>
      </c>
      <c r="O263" s="95">
        <v>281099211.89471531</v>
      </c>
    </row>
    <row r="264" spans="1:18" x14ac:dyDescent="0.3">
      <c r="D264"/>
      <c r="I264" s="96" t="s">
        <v>226</v>
      </c>
      <c r="K264" s="72">
        <v>2348636.7697991021</v>
      </c>
      <c r="L264" s="94" t="s">
        <v>115</v>
      </c>
      <c r="M264" s="100">
        <v>158.11000000000001</v>
      </c>
      <c r="N264" s="94" t="s">
        <v>65</v>
      </c>
      <c r="O264" s="119">
        <v>371342959.67293608</v>
      </c>
    </row>
    <row r="265" spans="1:18" x14ac:dyDescent="0.3">
      <c r="D265"/>
      <c r="E265"/>
      <c r="F265" s="84" t="s">
        <v>227</v>
      </c>
      <c r="O265" s="128">
        <v>952964898.35776222</v>
      </c>
      <c r="Q265" s="96" t="s">
        <v>118</v>
      </c>
      <c r="R265" s="102">
        <v>952964898.35776222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95296489.835776225</v>
      </c>
      <c r="Q267" s="96" t="s">
        <v>118</v>
      </c>
      <c r="R267" s="72">
        <v>95296489.835776225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952964898.35776222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66707542.88504336</v>
      </c>
      <c r="Q271" s="96" t="s">
        <v>118</v>
      </c>
      <c r="R271" s="143">
        <v>66707542.88504336</v>
      </c>
    </row>
    <row r="272" spans="1:18" x14ac:dyDescent="0.3">
      <c r="D272"/>
      <c r="E272" s="84" t="s">
        <v>230</v>
      </c>
      <c r="F272"/>
      <c r="R272" s="102">
        <v>1114968931.0785818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1917116091.5109513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47927902.287773781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661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193287000</v>
      </c>
      <c r="H10" s="10"/>
      <c r="I10" s="5"/>
      <c r="J10" s="5"/>
    </row>
    <row r="11" spans="1:10" x14ac:dyDescent="0.3">
      <c r="A11" s="5"/>
      <c r="B11" s="9" t="s">
        <v>662</v>
      </c>
      <c r="C11" s="9"/>
      <c r="D11" s="9"/>
      <c r="E11" s="9"/>
      <c r="F11" s="9"/>
      <c r="G11" s="65">
        <v>76010000</v>
      </c>
      <c r="H11" s="10"/>
      <c r="I11" s="15"/>
      <c r="J11" s="5"/>
    </row>
    <row r="12" spans="1:10" x14ac:dyDescent="0.3">
      <c r="A12" s="5"/>
      <c r="B12" s="16" t="s">
        <v>663</v>
      </c>
      <c r="C12" s="9"/>
      <c r="D12" s="9"/>
      <c r="E12" s="9"/>
      <c r="F12" s="17" t="s">
        <v>8</v>
      </c>
      <c r="G12" s="18">
        <v>117277000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62224000</v>
      </c>
      <c r="H15" s="10"/>
      <c r="I15" s="15"/>
      <c r="J15" s="5"/>
    </row>
    <row r="16" spans="1:10" x14ac:dyDescent="0.3">
      <c r="A16" s="5"/>
      <c r="B16" s="9" t="s">
        <v>662</v>
      </c>
      <c r="C16" s="9"/>
      <c r="D16" s="9"/>
      <c r="E16" s="9"/>
      <c r="F16" s="9"/>
      <c r="G16" s="65">
        <v>24470000</v>
      </c>
      <c r="H16" s="10"/>
      <c r="I16" s="15"/>
      <c r="J16" s="5"/>
    </row>
    <row r="17" spans="1:10" x14ac:dyDescent="0.3">
      <c r="A17" s="5"/>
      <c r="B17" s="16" t="s">
        <v>663</v>
      </c>
      <c r="C17" s="9"/>
      <c r="D17" s="9"/>
      <c r="E17" s="9"/>
      <c r="F17" s="17" t="s">
        <v>10</v>
      </c>
      <c r="G17" s="18">
        <v>37754000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58149000</v>
      </c>
      <c r="H20" s="10"/>
      <c r="I20" s="19"/>
      <c r="J20" s="5"/>
    </row>
    <row r="21" spans="1:10" x14ac:dyDescent="0.3">
      <c r="A21" s="5"/>
      <c r="B21" s="9" t="s">
        <v>664</v>
      </c>
      <c r="C21" s="9"/>
      <c r="D21" s="9"/>
      <c r="E21" s="9"/>
      <c r="F21" s="9"/>
      <c r="G21" s="65">
        <v>20052000</v>
      </c>
      <c r="H21" s="10"/>
      <c r="I21" s="5"/>
      <c r="J21" s="5"/>
    </row>
    <row r="22" spans="1:10" x14ac:dyDescent="0.3">
      <c r="A22" s="5"/>
      <c r="B22" s="16" t="s">
        <v>665</v>
      </c>
      <c r="C22" s="9"/>
      <c r="D22" s="9"/>
      <c r="E22" s="9"/>
      <c r="F22" s="17" t="s">
        <v>15</v>
      </c>
      <c r="G22" s="18">
        <v>38097000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126045000</v>
      </c>
      <c r="H25" s="21"/>
      <c r="I25" s="7"/>
      <c r="J25" s="7"/>
    </row>
    <row r="26" spans="1:10" x14ac:dyDescent="0.3">
      <c r="A26" s="9"/>
      <c r="B26" s="9" t="s">
        <v>666</v>
      </c>
      <c r="C26" s="9"/>
      <c r="D26" s="9"/>
      <c r="E26" s="9"/>
      <c r="F26" s="20"/>
      <c r="G26" s="67">
        <v>82391000</v>
      </c>
      <c r="H26" s="10"/>
      <c r="I26" s="22"/>
      <c r="J26" s="22"/>
    </row>
    <row r="27" spans="1:10" ht="15" thickBot="1" x14ac:dyDescent="0.35">
      <c r="A27" s="9"/>
      <c r="B27" s="16" t="s">
        <v>667</v>
      </c>
      <c r="C27" s="8"/>
      <c r="D27" s="8"/>
      <c r="E27" s="8"/>
      <c r="F27" s="17" t="s">
        <v>20</v>
      </c>
      <c r="G27" s="68">
        <v>43654000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236782000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236782000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s">
        <v>391</v>
      </c>
      <c r="C33" s="25"/>
      <c r="D33" s="25"/>
      <c r="E33" s="25"/>
      <c r="F33" s="26"/>
      <c r="G33" s="18">
        <v>-113000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s">
        <v>668</v>
      </c>
      <c r="C35" s="25"/>
      <c r="D35" s="25"/>
      <c r="E35" s="25"/>
      <c r="F35" s="26"/>
      <c r="G35" s="18">
        <v>236669000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202923000</v>
      </c>
      <c r="H36" s="28" t="s">
        <v>29</v>
      </c>
      <c r="I36" s="45">
        <v>269550000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439705000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57623.103187499997</v>
      </c>
      <c r="H45" s="55"/>
      <c r="I45" s="55">
        <v>59598.970304999995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2483.1681045</v>
      </c>
      <c r="H46" s="55"/>
      <c r="I46" s="55">
        <v>2575.0265464999998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10570.476250000003</v>
      </c>
      <c r="H47" s="55"/>
      <c r="I47" s="55">
        <v>10773.339999999998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4555000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50512.86940504724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7630.7067075031091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7.868679182100427E-2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7.6888161397941815E-2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7.778747660947305E-2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1469" priority="18" stopIfTrue="1" operator="equal">
      <formula>0</formula>
    </cfRule>
  </conditionalFormatting>
  <conditionalFormatting sqref="G39">
    <cfRule type="expression" dxfId="1468" priority="19" stopIfTrue="1">
      <formula>#REF!&gt;($G$29)</formula>
    </cfRule>
    <cfRule type="cellIs" dxfId="1467" priority="20" stopIfTrue="1" operator="lessThanOrEqual">
      <formula>$G$29</formula>
    </cfRule>
  </conditionalFormatting>
  <conditionalFormatting sqref="G30">
    <cfRule type="expression" dxfId="1466" priority="15">
      <formula>G30=0</formula>
    </cfRule>
  </conditionalFormatting>
  <conditionalFormatting sqref="B30">
    <cfRule type="expression" dxfId="1465" priority="14">
      <formula>G30=0</formula>
    </cfRule>
  </conditionalFormatting>
  <conditionalFormatting sqref="B33">
    <cfRule type="expression" dxfId="1464" priority="11">
      <formula>G33=0</formula>
    </cfRule>
  </conditionalFormatting>
  <conditionalFormatting sqref="B34">
    <cfRule type="expression" dxfId="1463" priority="21">
      <formula>G34=0</formula>
    </cfRule>
  </conditionalFormatting>
  <conditionalFormatting sqref="G34">
    <cfRule type="expression" dxfId="1462" priority="12">
      <formula>G34=0</formula>
    </cfRule>
  </conditionalFormatting>
  <conditionalFormatting sqref="B35">
    <cfRule type="expression" dxfId="1461" priority="10">
      <formula>G33+G34=0</formula>
    </cfRule>
  </conditionalFormatting>
  <conditionalFormatting sqref="G35">
    <cfRule type="expression" dxfId="1460" priority="9">
      <formula>G33+G34=0</formula>
    </cfRule>
  </conditionalFormatting>
  <conditionalFormatting sqref="B31:G31">
    <cfRule type="expression" dxfId="1459" priority="16" stopIfTrue="1">
      <formula>$G$31&lt;=$G$29</formula>
    </cfRule>
    <cfRule type="expression" dxfId="1458" priority="17">
      <formula>$G$31&gt;$G$29</formula>
    </cfRule>
  </conditionalFormatting>
  <conditionalFormatting sqref="G33">
    <cfRule type="expression" dxfId="1457" priority="4" stopIfTrue="1">
      <formula>G33=0</formula>
    </cfRule>
    <cfRule type="expression" dxfId="1456" priority="13">
      <formula>G34=0</formula>
    </cfRule>
  </conditionalFormatting>
  <conditionalFormatting sqref="C30">
    <cfRule type="expression" dxfId="1455" priority="8">
      <formula>G30=0</formula>
    </cfRule>
  </conditionalFormatting>
  <conditionalFormatting sqref="D30">
    <cfRule type="expression" dxfId="1454" priority="7">
      <formula>G30=0</formula>
    </cfRule>
  </conditionalFormatting>
  <conditionalFormatting sqref="E30">
    <cfRule type="expression" dxfId="1453" priority="6">
      <formula>G30=0</formula>
    </cfRule>
  </conditionalFormatting>
  <conditionalFormatting sqref="F30">
    <cfRule type="expression" dxfId="1452" priority="5">
      <formula>G30=0</formula>
    </cfRule>
  </conditionalFormatting>
  <conditionalFormatting sqref="I36">
    <cfRule type="expression" dxfId="1451" priority="2">
      <formula>$G$36*1.05&gt;$I$36</formula>
    </cfRule>
    <cfRule type="expression" dxfId="1450" priority="3">
      <formula>$I$36&lt;($G$36*1.05)</formula>
    </cfRule>
  </conditionalFormatting>
  <conditionalFormatting sqref="G56:G58">
    <cfRule type="cellIs" dxfId="1449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Knox County&amp;C&amp;7Department of Education&amp;R&amp;7&amp;D</oddFooter>
  </headerFooter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480</v>
      </c>
    </row>
    <row r="5" spans="1:20" x14ac:dyDescent="0.3">
      <c r="A5"/>
      <c r="D5" s="77" t="s">
        <v>660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214.25</v>
      </c>
      <c r="L12" s="92" t="s">
        <v>64</v>
      </c>
      <c r="M12" s="93">
        <v>20</v>
      </c>
      <c r="N12" s="94" t="s">
        <v>65</v>
      </c>
      <c r="O12" s="95">
        <v>10.7125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196.20249999999999</v>
      </c>
      <c r="L13" s="92" t="s">
        <v>64</v>
      </c>
      <c r="M13" s="93">
        <v>25</v>
      </c>
      <c r="N13" s="94" t="s">
        <v>65</v>
      </c>
      <c r="O13" s="95">
        <v>7.8481000000000005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153.80320225</v>
      </c>
      <c r="L14" s="92" t="s">
        <v>64</v>
      </c>
      <c r="M14" s="93">
        <v>25</v>
      </c>
      <c r="N14" s="94" t="s">
        <v>65</v>
      </c>
      <c r="O14" s="95">
        <v>6.1521280899999997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110.68968575</v>
      </c>
      <c r="L15" s="92" t="s">
        <v>64</v>
      </c>
      <c r="M15" s="95">
        <v>22.083333333333332</v>
      </c>
      <c r="N15" s="94" t="s">
        <v>65</v>
      </c>
      <c r="O15" s="95">
        <v>5.012363128301887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42.623362</v>
      </c>
      <c r="L16" s="92" t="s">
        <v>64</v>
      </c>
      <c r="M16" s="95">
        <v>16.666666666666668</v>
      </c>
      <c r="N16" s="94" t="s">
        <v>65</v>
      </c>
      <c r="O16" s="95">
        <v>2.5574017200000001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22.022500000000001</v>
      </c>
      <c r="L18" s="92" t="s">
        <v>64</v>
      </c>
      <c r="M18" s="93">
        <v>91</v>
      </c>
      <c r="N18" s="94" t="s">
        <v>65</v>
      </c>
      <c r="O18" s="95">
        <v>0.24200549450549452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74.872500000000002</v>
      </c>
      <c r="L19" s="92" t="s">
        <v>64</v>
      </c>
      <c r="M19" s="93">
        <v>58.5</v>
      </c>
      <c r="N19" s="94" t="s">
        <v>65</v>
      </c>
      <c r="O19" s="95">
        <v>1.2798717948717948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77.291249999999991</v>
      </c>
      <c r="L20" s="92" t="s">
        <v>64</v>
      </c>
      <c r="M20" s="93">
        <v>58.5</v>
      </c>
      <c r="N20" s="94" t="s">
        <v>65</v>
      </c>
      <c r="O20" s="95">
        <v>1.3212179487179485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4.1099999999999994</v>
      </c>
      <c r="L21" s="92" t="s">
        <v>64</v>
      </c>
      <c r="M21" s="93">
        <v>16.5</v>
      </c>
      <c r="N21" s="94" t="s">
        <v>65</v>
      </c>
      <c r="O21" s="95">
        <v>0.24909090909090906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8.713750000000001</v>
      </c>
      <c r="L22" s="92" t="s">
        <v>64</v>
      </c>
      <c r="M22" s="93">
        <v>16.5</v>
      </c>
      <c r="N22" s="94" t="s">
        <v>65</v>
      </c>
      <c r="O22" s="95">
        <v>0.52810606060606069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</v>
      </c>
      <c r="L23" s="92" t="s">
        <v>64</v>
      </c>
      <c r="M23" s="93">
        <v>16.5</v>
      </c>
      <c r="N23" s="94" t="s">
        <v>65</v>
      </c>
      <c r="O23" s="95">
        <v>0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14.123749999999999</v>
      </c>
      <c r="L24" s="92" t="s">
        <v>64</v>
      </c>
      <c r="M24" s="93">
        <v>8.5</v>
      </c>
      <c r="N24" s="94" t="s">
        <v>65</v>
      </c>
      <c r="O24" s="95">
        <v>1.6616176470588235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4.8949999999999996</v>
      </c>
      <c r="L25" s="92" t="s">
        <v>64</v>
      </c>
      <c r="M25" s="93">
        <v>8.5</v>
      </c>
      <c r="N25" s="94" t="s">
        <v>65</v>
      </c>
      <c r="O25" s="95">
        <v>0.5758823529411764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0</v>
      </c>
      <c r="L27" s="92" t="s">
        <v>64</v>
      </c>
      <c r="M27" s="93">
        <v>8.5</v>
      </c>
      <c r="N27" s="94" t="s">
        <v>65</v>
      </c>
      <c r="O27" s="95">
        <v>0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1</v>
      </c>
      <c r="L28" s="92" t="s">
        <v>64</v>
      </c>
      <c r="M28" s="72">
        <v>20</v>
      </c>
      <c r="N28" s="94" t="s">
        <v>65</v>
      </c>
      <c r="O28" s="95">
        <v>0.05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1</v>
      </c>
      <c r="L29" s="92" t="s">
        <v>64</v>
      </c>
      <c r="M29" s="72">
        <v>200</v>
      </c>
      <c r="N29" s="94" t="s">
        <v>65</v>
      </c>
      <c r="O29" s="95">
        <v>5.0000000000000001E-3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410.45249999999999</v>
      </c>
      <c r="L31" s="92" t="s">
        <v>64</v>
      </c>
      <c r="M31" s="72">
        <v>525</v>
      </c>
      <c r="N31" s="94" t="s">
        <v>65</v>
      </c>
      <c r="O31" s="95">
        <v>0.78181428571428568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410.45249999999999</v>
      </c>
      <c r="L33" s="92" t="s">
        <v>64</v>
      </c>
      <c r="M33" s="72">
        <v>525</v>
      </c>
      <c r="N33" s="94" t="s">
        <v>65</v>
      </c>
      <c r="O33" s="95">
        <v>0.78181428571428568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285.97125</v>
      </c>
      <c r="L35" s="92" t="s">
        <v>64</v>
      </c>
      <c r="M35" s="72">
        <v>350</v>
      </c>
      <c r="N35" s="94" t="s">
        <v>65</v>
      </c>
      <c r="O35" s="95">
        <v>0.81706071428571425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124.48125</v>
      </c>
      <c r="L36" s="92" t="s">
        <v>64</v>
      </c>
      <c r="M36" s="72">
        <v>265</v>
      </c>
      <c r="N36" s="94" t="s">
        <v>65</v>
      </c>
      <c r="O36" s="95">
        <v>0.46974056603773584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1.5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0.5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410.45249999999999</v>
      </c>
      <c r="L41" s="92" t="s">
        <v>64</v>
      </c>
      <c r="M41" s="72">
        <v>500</v>
      </c>
      <c r="N41" s="92" t="s">
        <v>65</v>
      </c>
      <c r="O41" s="95">
        <v>1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 t="s">
        <v>111</v>
      </c>
      <c r="L42" s="92" t="s">
        <v>64</v>
      </c>
      <c r="M42" s="72">
        <v>350</v>
      </c>
      <c r="N42" s="92" t="s">
        <v>65</v>
      </c>
      <c r="O42" s="95">
        <v>1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2</v>
      </c>
      <c r="Q45" s="97"/>
    </row>
    <row r="46" spans="1:21" x14ac:dyDescent="0.3">
      <c r="C46">
        <v>16</v>
      </c>
      <c r="G46" s="84"/>
      <c r="H46" s="84" t="s">
        <v>102</v>
      </c>
      <c r="K46" s="72">
        <v>206.02875</v>
      </c>
      <c r="L46" s="92" t="s">
        <v>64</v>
      </c>
      <c r="M46" s="72">
        <v>750</v>
      </c>
      <c r="N46" s="94" t="s">
        <v>65</v>
      </c>
      <c r="O46" s="95">
        <v>0.27470499999999998</v>
      </c>
      <c r="Q46" s="97"/>
    </row>
    <row r="47" spans="1:21" x14ac:dyDescent="0.3">
      <c r="C47">
        <v>15</v>
      </c>
      <c r="G47" s="84"/>
      <c r="H47" s="84" t="s">
        <v>70</v>
      </c>
      <c r="K47" s="72">
        <v>42.623362</v>
      </c>
      <c r="L47" s="92" t="s">
        <v>64</v>
      </c>
      <c r="M47" s="72">
        <v>1000</v>
      </c>
      <c r="N47" s="94" t="s">
        <v>65</v>
      </c>
      <c r="O47" s="95">
        <v>4.2623361999999998E-2</v>
      </c>
      <c r="Q47" s="97"/>
    </row>
    <row r="48" spans="1:21" x14ac:dyDescent="0.3">
      <c r="C48">
        <v>19</v>
      </c>
      <c r="G48" s="84" t="s">
        <v>103</v>
      </c>
      <c r="H48" s="84"/>
      <c r="K48" s="72">
        <v>206.02875</v>
      </c>
      <c r="L48" s="92" t="s">
        <v>64</v>
      </c>
      <c r="M48" s="72">
        <v>600</v>
      </c>
      <c r="N48" s="94" t="s">
        <v>65</v>
      </c>
      <c r="O48" s="95">
        <v>0.34338125000000003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2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0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52.706424609846117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2650237.1486568921</v>
      </c>
      <c r="Q63" s="96" t="s">
        <v>118</v>
      </c>
      <c r="R63" s="102">
        <v>2650237.1486568921</v>
      </c>
      <c r="S63" s="96" t="s">
        <v>119</v>
      </c>
      <c r="T63" s="103">
        <v>2650237.1486568921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0.87332187311044374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2314510.0708519188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2650237.1486568921</v>
      </c>
      <c r="Q69" s="96" t="s">
        <v>118</v>
      </c>
      <c r="R69" s="102">
        <v>2650237.1486568921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463526.47730009042</v>
      </c>
      <c r="P71" s="109"/>
      <c r="Q71" s="96" t="s">
        <v>118</v>
      </c>
      <c r="R71" s="112">
        <v>463526.47730009042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52.706424609846117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389650.38999733172</v>
      </c>
      <c r="P75" s="115"/>
      <c r="Q75" s="96" t="s">
        <v>118</v>
      </c>
      <c r="R75" s="116">
        <v>389650.38999733172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853176.86729742214</v>
      </c>
      <c r="S77" s="96" t="s">
        <v>119</v>
      </c>
      <c r="T77" s="103">
        <v>853176.86729742214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0.87332187311044374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745098.0198426852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731.91874999999993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50283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50283</v>
      </c>
      <c r="P87" s="100"/>
      <c r="Q87" s="96" t="s">
        <v>118</v>
      </c>
      <c r="R87" s="102">
        <v>50283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8794.4966999999997</v>
      </c>
      <c r="Q89" s="96" t="s">
        <v>118</v>
      </c>
      <c r="R89" s="72">
        <v>8794.4966999999997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410.45249999999999</v>
      </c>
      <c r="L93" s="92" t="s">
        <v>64</v>
      </c>
      <c r="M93" s="72">
        <v>75</v>
      </c>
      <c r="N93" s="94" t="s">
        <v>65</v>
      </c>
      <c r="O93" s="95">
        <v>5.4726999999999997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27.732499999999998</v>
      </c>
      <c r="L95" s="92" t="s">
        <v>64</v>
      </c>
      <c r="M95" s="72">
        <v>60</v>
      </c>
      <c r="N95" s="94" t="s">
        <v>65</v>
      </c>
      <c r="O95" s="95">
        <v>0.46220833333333328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0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5.9349083333333326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148372.70833333331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148372.70833333331</v>
      </c>
      <c r="P103"/>
      <c r="Q103" s="96" t="s">
        <v>118</v>
      </c>
      <c r="R103" s="102">
        <v>148372.70833333331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21692.08995833333</v>
      </c>
      <c r="P105"/>
      <c r="Q105" s="96" t="s">
        <v>118</v>
      </c>
      <c r="R105" s="102">
        <v>21692.08995833333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6.9349083333333326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47850.784281099994</v>
      </c>
      <c r="P110" s="115"/>
      <c r="Q110" s="96" t="s">
        <v>118</v>
      </c>
      <c r="R110" s="126">
        <v>47850.784281099994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276993.07927276666</v>
      </c>
      <c r="S112" s="96" t="s">
        <v>119</v>
      </c>
      <c r="T112" s="124">
        <v>276993.07927276666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457</v>
      </c>
      <c r="L116" s="94" t="s">
        <v>115</v>
      </c>
      <c r="M116" s="100">
        <v>968.25</v>
      </c>
      <c r="N116" s="94" t="s">
        <v>65</v>
      </c>
      <c r="O116" s="127">
        <v>442490.25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731.91874999999993</v>
      </c>
      <c r="L118" s="94" t="s">
        <v>115</v>
      </c>
      <c r="M118" s="100">
        <v>66</v>
      </c>
      <c r="N118" s="94" t="s">
        <v>65</v>
      </c>
      <c r="O118" s="127">
        <v>48306.637499999997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731.91874999999993</v>
      </c>
      <c r="L120" s="94" t="s">
        <v>115</v>
      </c>
      <c r="M120" s="100">
        <v>3.75</v>
      </c>
      <c r="N120" s="94" t="s">
        <v>65</v>
      </c>
      <c r="O120" s="128">
        <v>2744.6953124999995</v>
      </c>
      <c r="T120" s="110"/>
    </row>
    <row r="121" spans="1:20" x14ac:dyDescent="0.3">
      <c r="A121" s="72">
        <v>10</v>
      </c>
      <c r="G121" s="96" t="s">
        <v>153</v>
      </c>
      <c r="K121" s="72">
        <v>307.11624999999998</v>
      </c>
      <c r="L121" s="94" t="s">
        <v>115</v>
      </c>
      <c r="M121" s="100">
        <v>36.25</v>
      </c>
      <c r="N121" s="94" t="s">
        <v>65</v>
      </c>
      <c r="O121" s="128">
        <v>11132.964062499999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731.91874999999993</v>
      </c>
      <c r="L123" s="94" t="s">
        <v>115</v>
      </c>
      <c r="M123" s="100">
        <v>13.5</v>
      </c>
      <c r="N123" s="94" t="s">
        <v>65</v>
      </c>
      <c r="O123" s="128">
        <v>9880.9031249999989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731.91874999999993</v>
      </c>
      <c r="L125" s="94" t="s">
        <v>115</v>
      </c>
      <c r="M125" s="100">
        <v>81.25</v>
      </c>
      <c r="N125" s="94" t="s">
        <v>65</v>
      </c>
      <c r="O125" s="128">
        <v>59468.398437499993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689.29538799999989</v>
      </c>
      <c r="L127" s="94" t="s">
        <v>115</v>
      </c>
      <c r="M127" s="100">
        <v>95</v>
      </c>
      <c r="N127" s="94" t="s">
        <v>65</v>
      </c>
      <c r="O127" s="128">
        <v>65483.061859999987</v>
      </c>
      <c r="T127" s="110"/>
    </row>
    <row r="128" spans="1:20" x14ac:dyDescent="0.3">
      <c r="F128" s="84"/>
      <c r="G128" s="72" t="s">
        <v>70</v>
      </c>
      <c r="K128" s="72">
        <v>42.623362</v>
      </c>
      <c r="L128" s="94" t="s">
        <v>115</v>
      </c>
      <c r="M128" s="100">
        <v>157.75</v>
      </c>
      <c r="N128" s="94" t="s">
        <v>65</v>
      </c>
      <c r="O128" s="128">
        <v>6723.8353555000003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206.02875</v>
      </c>
      <c r="L129" s="94" t="s">
        <v>115</v>
      </c>
      <c r="M129" s="100">
        <v>36.5</v>
      </c>
      <c r="N129" s="94" t="s">
        <v>65</v>
      </c>
      <c r="O129" s="128">
        <v>7520.0493750000005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689.29538799999989</v>
      </c>
      <c r="L131" s="94" t="s">
        <v>115</v>
      </c>
      <c r="M131" s="100">
        <v>83</v>
      </c>
      <c r="N131" s="94" t="s">
        <v>65</v>
      </c>
      <c r="O131" s="128">
        <v>57211.517203999989</v>
      </c>
      <c r="T131" s="110"/>
    </row>
    <row r="132" spans="1:20" x14ac:dyDescent="0.3">
      <c r="F132" s="84"/>
      <c r="G132" s="72" t="s">
        <v>70</v>
      </c>
      <c r="K132" s="72">
        <v>42.623362</v>
      </c>
      <c r="L132" s="94" t="s">
        <v>115</v>
      </c>
      <c r="M132" s="100">
        <v>126</v>
      </c>
      <c r="N132" s="94" t="s">
        <v>65</v>
      </c>
      <c r="O132" s="128">
        <v>5370.5436120000004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206.02875</v>
      </c>
      <c r="L133" s="94" t="s">
        <v>115</v>
      </c>
      <c r="M133" s="100">
        <v>17.25</v>
      </c>
      <c r="N133" s="94" t="s">
        <v>65</v>
      </c>
      <c r="O133" s="128">
        <v>3553.9959374999999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689.29538799999989</v>
      </c>
      <c r="L135" s="94" t="s">
        <v>115</v>
      </c>
      <c r="M135" s="100">
        <v>16</v>
      </c>
      <c r="N135" s="94" t="s">
        <v>65</v>
      </c>
      <c r="O135" s="128">
        <v>11028.726207999998</v>
      </c>
      <c r="T135" s="110"/>
    </row>
    <row r="136" spans="1:20" x14ac:dyDescent="0.3">
      <c r="F136" s="84"/>
      <c r="G136" s="72" t="s">
        <v>70</v>
      </c>
      <c r="K136" s="72">
        <v>42.623362</v>
      </c>
      <c r="L136" s="94" t="s">
        <v>115</v>
      </c>
      <c r="M136" s="100">
        <v>50.5</v>
      </c>
      <c r="N136" s="94" t="s">
        <v>65</v>
      </c>
      <c r="O136" s="128">
        <v>2152.479781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206.02875</v>
      </c>
      <c r="L137" s="94" t="s">
        <v>115</v>
      </c>
      <c r="M137" s="100">
        <v>17.25</v>
      </c>
      <c r="N137" s="94" t="s">
        <v>65</v>
      </c>
      <c r="O137" s="128">
        <v>3553.9959374999999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47.316249999999997</v>
      </c>
      <c r="L139" s="94" t="s">
        <v>115</v>
      </c>
      <c r="M139" s="100">
        <v>87.35</v>
      </c>
      <c r="N139" s="94" t="s">
        <v>65</v>
      </c>
      <c r="O139" s="128">
        <v>4133.0744374999995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10.6558405</v>
      </c>
      <c r="L140" s="94" t="s">
        <v>115</v>
      </c>
      <c r="M140" s="100">
        <v>18.96</v>
      </c>
      <c r="N140" s="94" t="s">
        <v>65</v>
      </c>
      <c r="O140" s="128">
        <v>202.03473588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731.91874999999993</v>
      </c>
      <c r="L144" s="94" t="s">
        <v>115</v>
      </c>
      <c r="M144" s="100">
        <v>41.990597747498747</v>
      </c>
      <c r="N144" s="94" t="s">
        <v>65</v>
      </c>
      <c r="O144" s="129">
        <v>30733.705815102094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771690.86869648192</v>
      </c>
      <c r="Q146" s="96" t="s">
        <v>168</v>
      </c>
      <c r="R146"/>
      <c r="T146" s="126">
        <v>771690.86869648192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1048683.9479692485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0.91558147712922311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960155.59812338988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120400</v>
      </c>
      <c r="Q157" s="96" t="s">
        <v>118</v>
      </c>
      <c r="R157" s="102">
        <v>120400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21057.96</v>
      </c>
      <c r="P159" s="109"/>
      <c r="Q159" s="96" t="s">
        <v>118</v>
      </c>
      <c r="R159" s="134">
        <v>21057.96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731.91874999999993</v>
      </c>
      <c r="L161" s="92" t="s">
        <v>64</v>
      </c>
      <c r="M161" s="72">
        <v>6400</v>
      </c>
      <c r="N161" s="94"/>
      <c r="O161" s="135">
        <v>1.1143623046875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56033.479766601558</v>
      </c>
      <c r="P164" s="109"/>
      <c r="Q164" s="96" t="s">
        <v>118</v>
      </c>
      <c r="R164" s="102">
        <v>56033.479766601558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9800.2556111786125</v>
      </c>
      <c r="P166" s="109"/>
      <c r="Q166" s="96" t="s">
        <v>118</v>
      </c>
      <c r="R166" s="134">
        <v>9800.2556111786125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2.1143623046875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21883.61179499414</v>
      </c>
      <c r="P170" s="115"/>
      <c r="Q170" s="96" t="s">
        <v>118</v>
      </c>
      <c r="R170" s="134">
        <v>21883.61179499414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2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90000</v>
      </c>
      <c r="Q176" s="96" t="s">
        <v>118</v>
      </c>
      <c r="R176" s="124">
        <v>90000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13158</v>
      </c>
      <c r="P178" s="109"/>
      <c r="Q178" s="96" t="s">
        <v>118</v>
      </c>
      <c r="R178" s="134">
        <v>13158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2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70400</v>
      </c>
      <c r="Q184" s="96" t="s">
        <v>118</v>
      </c>
      <c r="R184" s="124">
        <v>70400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10292.48</v>
      </c>
      <c r="P186" s="109"/>
      <c r="Q186" s="96" t="s">
        <v>118</v>
      </c>
      <c r="R186" s="134">
        <v>10292.48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81610.097685326298</v>
      </c>
      <c r="L189" s="92" t="s">
        <v>64</v>
      </c>
      <c r="M189" s="72">
        <v>22376</v>
      </c>
      <c r="N189" s="94" t="s">
        <v>65</v>
      </c>
      <c r="O189" s="137">
        <v>3.6472156634486188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98110.101346767842</v>
      </c>
      <c r="Q192" s="96" t="s">
        <v>118</v>
      </c>
      <c r="R192" s="124">
        <v>98110.101346767842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14343.696816897458</v>
      </c>
      <c r="P194" s="109"/>
      <c r="Q194" s="96" t="s">
        <v>118</v>
      </c>
      <c r="R194" s="134">
        <v>14343.696816897458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7.6472156634486188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52765.696311207503</v>
      </c>
      <c r="P198" s="115"/>
      <c r="Q198" s="96" t="s">
        <v>118</v>
      </c>
      <c r="R198" s="126">
        <v>52765.696311207503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578245.28164764703</v>
      </c>
      <c r="S200" s="96" t="s">
        <v>119</v>
      </c>
      <c r="T200" s="102">
        <v>578245.28164764703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731.91874999999993</v>
      </c>
      <c r="L206" s="94" t="s">
        <v>115</v>
      </c>
      <c r="M206" s="100">
        <v>26.5</v>
      </c>
      <c r="N206" s="94" t="s">
        <v>65</v>
      </c>
      <c r="O206" s="120">
        <v>19395.846874999999</v>
      </c>
      <c r="Q206" s="96" t="s">
        <v>118</v>
      </c>
      <c r="R206" s="72">
        <v>19395.846874999999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286612.4934041095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81610.097685326298</v>
      </c>
      <c r="L210" s="94" t="s">
        <v>115</v>
      </c>
      <c r="M210" s="100">
        <v>3.76</v>
      </c>
      <c r="N210" s="94" t="s">
        <v>65</v>
      </c>
      <c r="O210" s="128">
        <v>306853.96729682689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128975.62203184927</v>
      </c>
    </row>
    <row r="214" spans="1:18" x14ac:dyDescent="0.3">
      <c r="G214"/>
      <c r="H214" s="72" t="s">
        <v>193</v>
      </c>
      <c r="I214"/>
      <c r="O214" s="119">
        <v>184112.38037809613</v>
      </c>
    </row>
    <row r="215" spans="1:18" x14ac:dyDescent="0.3">
      <c r="G215"/>
      <c r="H215" s="72" t="s">
        <v>194</v>
      </c>
      <c r="I215"/>
      <c r="O215" s="100">
        <v>313088.00240994542</v>
      </c>
      <c r="Q215" s="96" t="s">
        <v>118</v>
      </c>
      <c r="R215" s="72">
        <v>313088.00240994542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313088.00240994542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45773.465952334016</v>
      </c>
      <c r="Q221" s="96" t="s">
        <v>118</v>
      </c>
      <c r="R221" s="124">
        <v>45773.465952334016</v>
      </c>
    </row>
    <row r="222" spans="1:18" ht="3.9" customHeight="1" x14ac:dyDescent="0.3"/>
    <row r="223" spans="1:18" x14ac:dyDescent="0.3">
      <c r="H223" s="72" t="s">
        <v>197</v>
      </c>
      <c r="O223" s="100">
        <v>313088.00240994542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66152.775299016997</v>
      </c>
      <c r="Q225" s="96" t="s">
        <v>118</v>
      </c>
      <c r="R225" s="124">
        <v>66152.775299016997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157636.87137226024</v>
      </c>
      <c r="Q228" s="97"/>
    </row>
    <row r="229" spans="1:22" x14ac:dyDescent="0.3">
      <c r="H229" s="72" t="s">
        <v>204</v>
      </c>
      <c r="I229"/>
      <c r="O229" s="119">
        <v>122741.58691873075</v>
      </c>
      <c r="Q229" s="97"/>
    </row>
    <row r="230" spans="1:22" x14ac:dyDescent="0.3">
      <c r="H230" s="72" t="s">
        <v>205</v>
      </c>
      <c r="I230"/>
      <c r="O230" s="100">
        <v>280378.45829099102</v>
      </c>
      <c r="Q230" s="96" t="s">
        <v>118</v>
      </c>
      <c r="R230" s="72">
        <v>280378.45829099102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600143.04987526382</v>
      </c>
      <c r="Q233" s="96" t="s">
        <v>118</v>
      </c>
      <c r="R233" s="143">
        <v>600143.04987526382</v>
      </c>
    </row>
    <row r="234" spans="1:22" ht="6.75" customHeight="1" x14ac:dyDescent="0.3"/>
    <row r="235" spans="1:22" x14ac:dyDescent="0.3">
      <c r="E235" s="84" t="s">
        <v>208</v>
      </c>
      <c r="R235" s="102">
        <v>1324931.5987025513</v>
      </c>
      <c r="S235" s="96" t="s">
        <v>119</v>
      </c>
      <c r="T235" s="144">
        <v>1324931.5987025513</v>
      </c>
    </row>
    <row r="237" spans="1:22" x14ac:dyDescent="0.3">
      <c r="D237" s="84" t="s">
        <v>209</v>
      </c>
      <c r="T237" s="102">
        <v>1903176.8803501984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0.80879214720252024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1539274.515564631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5559038.2043826245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291.6901270239785</v>
      </c>
      <c r="L256" s="94" t="s">
        <v>115</v>
      </c>
      <c r="M256" s="72">
        <v>100</v>
      </c>
      <c r="N256" s="94" t="s">
        <v>65</v>
      </c>
      <c r="O256" s="95">
        <v>29169.012702397849</v>
      </c>
    </row>
    <row r="257" spans="1:18" x14ac:dyDescent="0.3">
      <c r="A257" s="72">
        <v>3</v>
      </c>
      <c r="D257"/>
      <c r="I257" s="96" t="s">
        <v>221</v>
      </c>
      <c r="K257" s="72">
        <v>239.43180019771623</v>
      </c>
      <c r="L257" s="94" t="s">
        <v>115</v>
      </c>
      <c r="M257" s="72">
        <v>110</v>
      </c>
      <c r="N257" s="94" t="s">
        <v>65</v>
      </c>
      <c r="O257" s="95">
        <v>26337.498021748786</v>
      </c>
    </row>
    <row r="258" spans="1:18" x14ac:dyDescent="0.3">
      <c r="A258" s="72">
        <v>4</v>
      </c>
      <c r="D258"/>
      <c r="I258" s="96" t="s">
        <v>94</v>
      </c>
      <c r="K258" s="72">
        <v>200.79682277830517</v>
      </c>
      <c r="L258" s="94" t="s">
        <v>115</v>
      </c>
      <c r="M258" s="72">
        <v>130</v>
      </c>
      <c r="N258" s="94" t="s">
        <v>65</v>
      </c>
      <c r="O258" s="119">
        <v>26103.586961179673</v>
      </c>
    </row>
    <row r="259" spans="1:18" x14ac:dyDescent="0.3">
      <c r="D259"/>
      <c r="E259" s="84" t="s">
        <v>222</v>
      </c>
      <c r="O259" s="128">
        <v>81610.097685326298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29169.012702397849</v>
      </c>
      <c r="L262" s="94" t="s">
        <v>115</v>
      </c>
      <c r="M262" s="100">
        <v>139.41</v>
      </c>
      <c r="N262" s="94" t="s">
        <v>65</v>
      </c>
      <c r="O262" s="95">
        <v>4066452.0608412842</v>
      </c>
    </row>
    <row r="263" spans="1:18" x14ac:dyDescent="0.3">
      <c r="D263"/>
      <c r="I263" s="96" t="s">
        <v>225</v>
      </c>
      <c r="K263" s="72">
        <v>26337.498021748786</v>
      </c>
      <c r="L263" s="94" t="s">
        <v>115</v>
      </c>
      <c r="M263" s="100">
        <v>141.97</v>
      </c>
      <c r="N263" s="94" t="s">
        <v>65</v>
      </c>
      <c r="O263" s="95">
        <v>3739134.5941476752</v>
      </c>
    </row>
    <row r="264" spans="1:18" x14ac:dyDescent="0.3">
      <c r="D264"/>
      <c r="I264" s="96" t="s">
        <v>226</v>
      </c>
      <c r="K264" s="72">
        <v>26103.586961179673</v>
      </c>
      <c r="L264" s="94" t="s">
        <v>115</v>
      </c>
      <c r="M264" s="100">
        <v>158.11000000000001</v>
      </c>
      <c r="N264" s="94" t="s">
        <v>65</v>
      </c>
      <c r="O264" s="119">
        <v>4127238.1344321184</v>
      </c>
    </row>
    <row r="265" spans="1:18" x14ac:dyDescent="0.3">
      <c r="D265"/>
      <c r="E265"/>
      <c r="F265" s="84" t="s">
        <v>227</v>
      </c>
      <c r="O265" s="128">
        <v>11932824.789421078</v>
      </c>
      <c r="Q265" s="96" t="s">
        <v>118</v>
      </c>
      <c r="R265" s="102">
        <v>11932824.789421078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1193282.4789421079</v>
      </c>
      <c r="Q267" s="96" t="s">
        <v>118</v>
      </c>
      <c r="R267" s="72">
        <v>1193282.4789421079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11932824.789421078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835297.73525947554</v>
      </c>
      <c r="Q271" s="96" t="s">
        <v>118</v>
      </c>
      <c r="R271" s="143">
        <v>835297.73525947554</v>
      </c>
    </row>
    <row r="272" spans="1:18" x14ac:dyDescent="0.3">
      <c r="D272"/>
      <c r="E272" s="84" t="s">
        <v>230</v>
      </c>
      <c r="F272"/>
      <c r="R272" s="102">
        <v>13961405.00362266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24005721.995010547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600143.04987526371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653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2650000</v>
      </c>
      <c r="H10" s="10"/>
      <c r="I10" s="5"/>
      <c r="J10" s="5"/>
    </row>
    <row r="11" spans="1:10" x14ac:dyDescent="0.3">
      <c r="A11" s="5"/>
      <c r="B11" s="9" t="s">
        <v>654</v>
      </c>
      <c r="C11" s="9"/>
      <c r="D11" s="9"/>
      <c r="E11" s="9"/>
      <c r="F11" s="9"/>
      <c r="G11" s="65">
        <v>336000</v>
      </c>
      <c r="H11" s="10"/>
      <c r="I11" s="15"/>
      <c r="J11" s="5"/>
    </row>
    <row r="12" spans="1:10" x14ac:dyDescent="0.3">
      <c r="A12" s="5"/>
      <c r="B12" s="16" t="s">
        <v>655</v>
      </c>
      <c r="C12" s="9"/>
      <c r="D12" s="9"/>
      <c r="E12" s="9"/>
      <c r="F12" s="17" t="s">
        <v>8</v>
      </c>
      <c r="G12" s="18">
        <v>2314000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853000</v>
      </c>
      <c r="H15" s="10"/>
      <c r="I15" s="15"/>
      <c r="J15" s="5"/>
    </row>
    <row r="16" spans="1:10" x14ac:dyDescent="0.3">
      <c r="A16" s="5"/>
      <c r="B16" s="9" t="s">
        <v>654</v>
      </c>
      <c r="C16" s="9"/>
      <c r="D16" s="9"/>
      <c r="E16" s="9"/>
      <c r="F16" s="9"/>
      <c r="G16" s="65">
        <v>108000</v>
      </c>
      <c r="H16" s="10"/>
      <c r="I16" s="15"/>
      <c r="J16" s="5"/>
    </row>
    <row r="17" spans="1:10" x14ac:dyDescent="0.3">
      <c r="A17" s="5"/>
      <c r="B17" s="16" t="s">
        <v>655</v>
      </c>
      <c r="C17" s="9"/>
      <c r="D17" s="9"/>
      <c r="E17" s="9"/>
      <c r="F17" s="17" t="s">
        <v>10</v>
      </c>
      <c r="G17" s="18">
        <v>745000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1049000</v>
      </c>
      <c r="H20" s="10"/>
      <c r="I20" s="19"/>
      <c r="J20" s="5"/>
    </row>
    <row r="21" spans="1:10" x14ac:dyDescent="0.3">
      <c r="A21" s="5"/>
      <c r="B21" s="9" t="s">
        <v>656</v>
      </c>
      <c r="C21" s="9"/>
      <c r="D21" s="9"/>
      <c r="E21" s="9"/>
      <c r="F21" s="9"/>
      <c r="G21" s="65">
        <v>89000</v>
      </c>
      <c r="H21" s="10"/>
      <c r="I21" s="5"/>
      <c r="J21" s="5"/>
    </row>
    <row r="22" spans="1:10" x14ac:dyDescent="0.3">
      <c r="A22" s="5"/>
      <c r="B22" s="16" t="s">
        <v>657</v>
      </c>
      <c r="C22" s="9"/>
      <c r="D22" s="9"/>
      <c r="E22" s="9"/>
      <c r="F22" s="17" t="s">
        <v>15</v>
      </c>
      <c r="G22" s="18">
        <v>960000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1903000</v>
      </c>
      <c r="H25" s="21"/>
      <c r="I25" s="7"/>
      <c r="J25" s="7"/>
    </row>
    <row r="26" spans="1:10" x14ac:dyDescent="0.3">
      <c r="A26" s="9"/>
      <c r="B26" s="9" t="s">
        <v>658</v>
      </c>
      <c r="C26" s="9"/>
      <c r="D26" s="9"/>
      <c r="E26" s="9"/>
      <c r="F26" s="20"/>
      <c r="G26" s="67">
        <v>364000</v>
      </c>
      <c r="H26" s="10"/>
      <c r="I26" s="22"/>
      <c r="J26" s="22"/>
    </row>
    <row r="27" spans="1:10" ht="15" thickBot="1" x14ac:dyDescent="0.35">
      <c r="A27" s="9"/>
      <c r="B27" s="16" t="s">
        <v>659</v>
      </c>
      <c r="C27" s="8"/>
      <c r="D27" s="8"/>
      <c r="E27" s="8"/>
      <c r="F27" s="17" t="s">
        <v>20</v>
      </c>
      <c r="G27" s="68">
        <v>1539000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5558000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5558000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5558000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897000</v>
      </c>
      <c r="H36" s="28" t="s">
        <v>29</v>
      </c>
      <c r="I36" s="45">
        <v>1445263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6455000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731.91874999999993</v>
      </c>
      <c r="H45" s="55"/>
      <c r="I45" s="55">
        <v>710.23749999999984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42.623362</v>
      </c>
      <c r="H46" s="55"/>
      <c r="I46" s="55">
        <v>34.502565499999996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206.02875</v>
      </c>
      <c r="H47" s="55"/>
      <c r="I47" s="55">
        <v>207.52500000000001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90000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43122.850825126989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8819.2849274595028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3.0204089005843635E-4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3.8503407088754673E-4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3.4353748047299157E-4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1448" priority="18" stopIfTrue="1" operator="equal">
      <formula>0</formula>
    </cfRule>
  </conditionalFormatting>
  <conditionalFormatting sqref="G39">
    <cfRule type="expression" dxfId="1447" priority="19" stopIfTrue="1">
      <formula>#REF!&gt;($G$29)</formula>
    </cfRule>
    <cfRule type="cellIs" dxfId="1446" priority="20" stopIfTrue="1" operator="lessThanOrEqual">
      <formula>$G$29</formula>
    </cfRule>
  </conditionalFormatting>
  <conditionalFormatting sqref="G30">
    <cfRule type="expression" dxfId="1445" priority="15">
      <formula>G30=0</formula>
    </cfRule>
  </conditionalFormatting>
  <conditionalFormatting sqref="B30">
    <cfRule type="expression" dxfId="1444" priority="14">
      <formula>G30=0</formula>
    </cfRule>
  </conditionalFormatting>
  <conditionalFormatting sqref="B33">
    <cfRule type="expression" dxfId="1443" priority="11">
      <formula>G33=0</formula>
    </cfRule>
  </conditionalFormatting>
  <conditionalFormatting sqref="B34">
    <cfRule type="expression" dxfId="1442" priority="21">
      <formula>G34=0</formula>
    </cfRule>
  </conditionalFormatting>
  <conditionalFormatting sqref="G34">
    <cfRule type="expression" dxfId="1441" priority="12">
      <formula>G34=0</formula>
    </cfRule>
  </conditionalFormatting>
  <conditionalFormatting sqref="B35">
    <cfRule type="expression" dxfId="1440" priority="10">
      <formula>G33+G34=0</formula>
    </cfRule>
  </conditionalFormatting>
  <conditionalFormatting sqref="G35">
    <cfRule type="expression" dxfId="1439" priority="9">
      <formula>G33+G34=0</formula>
    </cfRule>
  </conditionalFormatting>
  <conditionalFormatting sqref="B31:G31">
    <cfRule type="expression" dxfId="1438" priority="16" stopIfTrue="1">
      <formula>$G$31&lt;=$G$29</formula>
    </cfRule>
    <cfRule type="expression" dxfId="1437" priority="17">
      <formula>$G$31&gt;$G$29</formula>
    </cfRule>
  </conditionalFormatting>
  <conditionalFormatting sqref="G33">
    <cfRule type="expression" dxfId="1436" priority="4" stopIfTrue="1">
      <formula>G33=0</formula>
    </cfRule>
    <cfRule type="expression" dxfId="1435" priority="13">
      <formula>G34=0</formula>
    </cfRule>
  </conditionalFormatting>
  <conditionalFormatting sqref="C30">
    <cfRule type="expression" dxfId="1434" priority="8">
      <formula>G30=0</formula>
    </cfRule>
  </conditionalFormatting>
  <conditionalFormatting sqref="D30">
    <cfRule type="expression" dxfId="1433" priority="7">
      <formula>G30=0</formula>
    </cfRule>
  </conditionalFormatting>
  <conditionalFormatting sqref="E30">
    <cfRule type="expression" dxfId="1432" priority="6">
      <formula>G30=0</formula>
    </cfRule>
  </conditionalFormatting>
  <conditionalFormatting sqref="F30">
    <cfRule type="expression" dxfId="1431" priority="5">
      <formula>G30=0</formula>
    </cfRule>
  </conditionalFormatting>
  <conditionalFormatting sqref="I36">
    <cfRule type="expression" dxfId="1430" priority="2">
      <formula>$G$36*1.05&gt;$I$36</formula>
    </cfRule>
    <cfRule type="expression" dxfId="1429" priority="3">
      <formula>$I$36&lt;($G$36*1.05)</formula>
    </cfRule>
  </conditionalFormatting>
  <conditionalFormatting sqref="G56:G58">
    <cfRule type="cellIs" dxfId="1428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Lake County&amp;C&amp;7Department of Education&amp;R&amp;7&amp;D</oddFooter>
  </headerFooter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490</v>
      </c>
    </row>
    <row r="5" spans="1:20" x14ac:dyDescent="0.3">
      <c r="A5"/>
      <c r="D5" s="77" t="s">
        <v>652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975.34749999999997</v>
      </c>
      <c r="L12" s="92" t="s">
        <v>64</v>
      </c>
      <c r="M12" s="93">
        <v>20</v>
      </c>
      <c r="N12" s="94" t="s">
        <v>65</v>
      </c>
      <c r="O12" s="95">
        <v>48.767375000000001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795.6795249999999</v>
      </c>
      <c r="L13" s="92" t="s">
        <v>64</v>
      </c>
      <c r="M13" s="93">
        <v>25</v>
      </c>
      <c r="N13" s="94" t="s">
        <v>65</v>
      </c>
      <c r="O13" s="95">
        <v>31.827180999999996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826.27182300000004</v>
      </c>
      <c r="L14" s="92" t="s">
        <v>64</v>
      </c>
      <c r="M14" s="93">
        <v>25</v>
      </c>
      <c r="N14" s="94" t="s">
        <v>65</v>
      </c>
      <c r="O14" s="95">
        <v>33.050872920000003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633.38759649999997</v>
      </c>
      <c r="L15" s="92" t="s">
        <v>64</v>
      </c>
      <c r="M15" s="95">
        <v>22.083333333333332</v>
      </c>
      <c r="N15" s="94" t="s">
        <v>65</v>
      </c>
      <c r="O15" s="95">
        <v>28.681702483018867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207.9710705</v>
      </c>
      <c r="L16" s="92" t="s">
        <v>64</v>
      </c>
      <c r="M16" s="95">
        <v>16.666666666666668</v>
      </c>
      <c r="N16" s="94" t="s">
        <v>65</v>
      </c>
      <c r="O16" s="95">
        <v>12.478264230000001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193.01625000000001</v>
      </c>
      <c r="L18" s="92" t="s">
        <v>64</v>
      </c>
      <c r="M18" s="93">
        <v>91</v>
      </c>
      <c r="N18" s="94" t="s">
        <v>65</v>
      </c>
      <c r="O18" s="95">
        <v>2.1210576923076925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121.66749999999999</v>
      </c>
      <c r="L19" s="92" t="s">
        <v>64</v>
      </c>
      <c r="M19" s="93">
        <v>58.5</v>
      </c>
      <c r="N19" s="94" t="s">
        <v>65</v>
      </c>
      <c r="O19" s="95">
        <v>2.0797863247863244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106.23124999999999</v>
      </c>
      <c r="L20" s="92" t="s">
        <v>64</v>
      </c>
      <c r="M20" s="93">
        <v>58.5</v>
      </c>
      <c r="N20" s="94" t="s">
        <v>65</v>
      </c>
      <c r="O20" s="95">
        <v>1.8159188034188032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262.48124999999999</v>
      </c>
      <c r="L21" s="92" t="s">
        <v>64</v>
      </c>
      <c r="M21" s="93">
        <v>16.5</v>
      </c>
      <c r="N21" s="94" t="s">
        <v>65</v>
      </c>
      <c r="O21" s="95">
        <v>15.907954545454544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45.606250000000003</v>
      </c>
      <c r="L22" s="92" t="s">
        <v>64</v>
      </c>
      <c r="M22" s="93">
        <v>16.5</v>
      </c>
      <c r="N22" s="94" t="s">
        <v>65</v>
      </c>
      <c r="O22" s="95">
        <v>2.7640151515151516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</v>
      </c>
      <c r="L23" s="92" t="s">
        <v>64</v>
      </c>
      <c r="M23" s="93">
        <v>16.5</v>
      </c>
      <c r="N23" s="94" t="s">
        <v>65</v>
      </c>
      <c r="O23" s="95">
        <v>0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98.097499999999997</v>
      </c>
      <c r="L24" s="92" t="s">
        <v>64</v>
      </c>
      <c r="M24" s="93">
        <v>8.5</v>
      </c>
      <c r="N24" s="94" t="s">
        <v>65</v>
      </c>
      <c r="O24" s="95">
        <v>11.540882352941177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7.9249999999999989</v>
      </c>
      <c r="L25" s="92" t="s">
        <v>64</v>
      </c>
      <c r="M25" s="93">
        <v>8.5</v>
      </c>
      <c r="N25" s="94" t="s">
        <v>65</v>
      </c>
      <c r="O25" s="95">
        <v>0.9323529411764705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3.4174999999999995</v>
      </c>
      <c r="L27" s="92" t="s">
        <v>64</v>
      </c>
      <c r="M27" s="93">
        <v>8.5</v>
      </c>
      <c r="N27" s="94" t="s">
        <v>65</v>
      </c>
      <c r="O27" s="95">
        <v>0.40205882352941169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31</v>
      </c>
      <c r="L28" s="92" t="s">
        <v>64</v>
      </c>
      <c r="M28" s="72">
        <v>20</v>
      </c>
      <c r="N28" s="94" t="s">
        <v>65</v>
      </c>
      <c r="O28" s="95">
        <v>1.55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31</v>
      </c>
      <c r="L29" s="92" t="s">
        <v>64</v>
      </c>
      <c r="M29" s="72">
        <v>200</v>
      </c>
      <c r="N29" s="94" t="s">
        <v>65</v>
      </c>
      <c r="O29" s="95">
        <v>0.155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1771.0270249999999</v>
      </c>
      <c r="L31" s="92" t="s">
        <v>64</v>
      </c>
      <c r="M31" s="72">
        <v>525</v>
      </c>
      <c r="N31" s="94" t="s">
        <v>65</v>
      </c>
      <c r="O31" s="95">
        <v>3.3733848095238095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1771.0270249999999</v>
      </c>
      <c r="L33" s="92" t="s">
        <v>64</v>
      </c>
      <c r="M33" s="72">
        <v>525</v>
      </c>
      <c r="N33" s="94" t="s">
        <v>65</v>
      </c>
      <c r="O33" s="95">
        <v>3.3733848095238095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1244.4875</v>
      </c>
      <c r="L35" s="92" t="s">
        <v>64</v>
      </c>
      <c r="M35" s="72">
        <v>350</v>
      </c>
      <c r="N35" s="94" t="s">
        <v>65</v>
      </c>
      <c r="O35" s="95">
        <v>3.5556785714285715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526.53952499999991</v>
      </c>
      <c r="L36" s="92" t="s">
        <v>64</v>
      </c>
      <c r="M36" s="72">
        <v>265</v>
      </c>
      <c r="N36" s="94" t="s">
        <v>65</v>
      </c>
      <c r="O36" s="95">
        <v>1.9869416037735845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4.5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2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1771.0270249999999</v>
      </c>
      <c r="L41" s="92" t="s">
        <v>64</v>
      </c>
      <c r="M41" s="72">
        <v>500</v>
      </c>
      <c r="N41" s="92" t="s">
        <v>65</v>
      </c>
      <c r="O41" s="95">
        <v>3.54205405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1667.63049</v>
      </c>
      <c r="L42" s="92" t="s">
        <v>64</v>
      </c>
      <c r="M42" s="72">
        <v>350</v>
      </c>
      <c r="N42" s="92" t="s">
        <v>65</v>
      </c>
      <c r="O42" s="95">
        <v>4.7646585428571431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1.288147278181818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4.542405014999999</v>
      </c>
      <c r="Q45" s="97"/>
    </row>
    <row r="46" spans="1:21" x14ac:dyDescent="0.3">
      <c r="C46">
        <v>16</v>
      </c>
      <c r="G46" s="84"/>
      <c r="H46" s="84" t="s">
        <v>102</v>
      </c>
      <c r="K46" s="72">
        <v>838.4425</v>
      </c>
      <c r="L46" s="92" t="s">
        <v>64</v>
      </c>
      <c r="M46" s="72">
        <v>750</v>
      </c>
      <c r="N46" s="94" t="s">
        <v>65</v>
      </c>
      <c r="O46" s="95">
        <v>1.1179233333333334</v>
      </c>
      <c r="Q46" s="97"/>
    </row>
    <row r="47" spans="1:21" x14ac:dyDescent="0.3">
      <c r="C47">
        <v>15</v>
      </c>
      <c r="G47" s="84"/>
      <c r="H47" s="84" t="s">
        <v>70</v>
      </c>
      <c r="K47" s="72">
        <v>207.9710705</v>
      </c>
      <c r="L47" s="92" t="s">
        <v>64</v>
      </c>
      <c r="M47" s="72">
        <v>1000</v>
      </c>
      <c r="N47" s="94" t="s">
        <v>65</v>
      </c>
      <c r="O47" s="95">
        <v>0.20797107049999999</v>
      </c>
      <c r="Q47" s="97"/>
    </row>
    <row r="48" spans="1:21" x14ac:dyDescent="0.3">
      <c r="C48">
        <v>19</v>
      </c>
      <c r="G48" s="84" t="s">
        <v>103</v>
      </c>
      <c r="H48" s="84"/>
      <c r="K48" s="72">
        <v>838.4425</v>
      </c>
      <c r="L48" s="92" t="s">
        <v>64</v>
      </c>
      <c r="M48" s="72">
        <v>600</v>
      </c>
      <c r="N48" s="94" t="s">
        <v>65</v>
      </c>
      <c r="O48" s="95">
        <v>1.3974041666666666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6.5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1.5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1.7712025074999997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1.4169620059999997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240.91254003243711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12113805.250451036</v>
      </c>
      <c r="Q63" s="96" t="s">
        <v>118</v>
      </c>
      <c r="R63" s="102">
        <v>12113805.250451036</v>
      </c>
      <c r="S63" s="96" t="s">
        <v>119</v>
      </c>
      <c r="T63" s="103">
        <v>12113805.250451036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0.86225711799517857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10445214.803208772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12113805.250451036</v>
      </c>
      <c r="Q69" s="96" t="s">
        <v>118</v>
      </c>
      <c r="R69" s="102">
        <v>12113805.250451036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2118704.5383038861</v>
      </c>
      <c r="P71" s="109"/>
      <c r="Q71" s="96" t="s">
        <v>118</v>
      </c>
      <c r="R71" s="112">
        <v>2118704.5383038861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240.91254003243711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1781028.8949357169</v>
      </c>
      <c r="P75" s="115"/>
      <c r="Q75" s="96" t="s">
        <v>118</v>
      </c>
      <c r="R75" s="116">
        <v>1781028.8949357169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3899733.4332396029</v>
      </c>
      <c r="S77" s="96" t="s">
        <v>119</v>
      </c>
      <c r="T77" s="103">
        <v>3899733.4332396029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0.86225711799517857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3362572.9110946232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3542.4050149999994</v>
      </c>
      <c r="L83" s="92" t="s">
        <v>64</v>
      </c>
      <c r="M83" s="72">
        <v>3000</v>
      </c>
      <c r="N83" s="94" t="s">
        <v>65</v>
      </c>
      <c r="O83" s="119">
        <v>1.1808016716666665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59374.250456414993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59374.250456414993</v>
      </c>
      <c r="P87" s="100"/>
      <c r="Q87" s="96" t="s">
        <v>118</v>
      </c>
      <c r="R87" s="102">
        <v>59374.250456414993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10384.556404826983</v>
      </c>
      <c r="Q89" s="96" t="s">
        <v>118</v>
      </c>
      <c r="R89" s="72">
        <v>10384.556404826983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1771.0270249999999</v>
      </c>
      <c r="L93" s="92" t="s">
        <v>64</v>
      </c>
      <c r="M93" s="72">
        <v>75</v>
      </c>
      <c r="N93" s="94" t="s">
        <v>65</v>
      </c>
      <c r="O93" s="95">
        <v>23.613693666666666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151.62875000000003</v>
      </c>
      <c r="L95" s="92" t="s">
        <v>64</v>
      </c>
      <c r="M95" s="72">
        <v>60</v>
      </c>
      <c r="N95" s="94" t="s">
        <v>65</v>
      </c>
      <c r="O95" s="95">
        <v>2.5271458333333339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2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28.140839499999998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703520.98749999993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703520.98749999993</v>
      </c>
      <c r="P103"/>
      <c r="Q103" s="96" t="s">
        <v>118</v>
      </c>
      <c r="R103" s="102">
        <v>703520.98749999993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102854.76837249998</v>
      </c>
      <c r="P105"/>
      <c r="Q105" s="96" t="s">
        <v>118</v>
      </c>
      <c r="R105" s="102">
        <v>102854.76837249998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29.321641171666666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202318.97222480591</v>
      </c>
      <c r="P110" s="115"/>
      <c r="Q110" s="96" t="s">
        <v>118</v>
      </c>
      <c r="R110" s="126">
        <v>202318.97222480591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1078453.5349585477</v>
      </c>
      <c r="S112" s="96" t="s">
        <v>119</v>
      </c>
      <c r="T112" s="124">
        <v>1078453.5349585477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1733</v>
      </c>
      <c r="L116" s="94" t="s">
        <v>115</v>
      </c>
      <c r="M116" s="100">
        <v>968.25</v>
      </c>
      <c r="N116" s="94" t="s">
        <v>65</v>
      </c>
      <c r="O116" s="127">
        <v>1677977.25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3542.4050149999994</v>
      </c>
      <c r="L118" s="94" t="s">
        <v>115</v>
      </c>
      <c r="M118" s="100">
        <v>66</v>
      </c>
      <c r="N118" s="94" t="s">
        <v>65</v>
      </c>
      <c r="O118" s="127">
        <v>233798.73098999995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3542.4050149999994</v>
      </c>
      <c r="L120" s="94" t="s">
        <v>115</v>
      </c>
      <c r="M120" s="100">
        <v>3.75</v>
      </c>
      <c r="N120" s="94" t="s">
        <v>65</v>
      </c>
      <c r="O120" s="128">
        <v>13284.018806249998</v>
      </c>
      <c r="T120" s="110"/>
    </row>
    <row r="121" spans="1:20" x14ac:dyDescent="0.3">
      <c r="A121" s="72">
        <v>10</v>
      </c>
      <c r="G121" s="96" t="s">
        <v>153</v>
      </c>
      <c r="K121" s="72">
        <v>1667.63049</v>
      </c>
      <c r="L121" s="94" t="s">
        <v>115</v>
      </c>
      <c r="M121" s="100">
        <v>36.25</v>
      </c>
      <c r="N121" s="94" t="s">
        <v>65</v>
      </c>
      <c r="O121" s="128">
        <v>60451.605262500001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3542.4050149999994</v>
      </c>
      <c r="L123" s="94" t="s">
        <v>115</v>
      </c>
      <c r="M123" s="100">
        <v>13.5</v>
      </c>
      <c r="N123" s="94" t="s">
        <v>65</v>
      </c>
      <c r="O123" s="128">
        <v>47822.467702499991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3542.4050149999994</v>
      </c>
      <c r="L125" s="94" t="s">
        <v>115</v>
      </c>
      <c r="M125" s="100">
        <v>81.25</v>
      </c>
      <c r="N125" s="94" t="s">
        <v>65</v>
      </c>
      <c r="O125" s="128">
        <v>287820.40746874997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3334.4339444999996</v>
      </c>
      <c r="L127" s="94" t="s">
        <v>115</v>
      </c>
      <c r="M127" s="100">
        <v>95</v>
      </c>
      <c r="N127" s="94" t="s">
        <v>65</v>
      </c>
      <c r="O127" s="128">
        <v>316771.22472749994</v>
      </c>
      <c r="T127" s="110"/>
    </row>
    <row r="128" spans="1:20" x14ac:dyDescent="0.3">
      <c r="F128" s="84"/>
      <c r="G128" s="72" t="s">
        <v>70</v>
      </c>
      <c r="K128" s="72">
        <v>207.9710705</v>
      </c>
      <c r="L128" s="94" t="s">
        <v>115</v>
      </c>
      <c r="M128" s="100">
        <v>157.75</v>
      </c>
      <c r="N128" s="94" t="s">
        <v>65</v>
      </c>
      <c r="O128" s="128">
        <v>32807.436371374999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838.4425</v>
      </c>
      <c r="L129" s="94" t="s">
        <v>115</v>
      </c>
      <c r="M129" s="100">
        <v>36.5</v>
      </c>
      <c r="N129" s="94" t="s">
        <v>65</v>
      </c>
      <c r="O129" s="128">
        <v>30603.151249999999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3334.4339444999996</v>
      </c>
      <c r="L131" s="94" t="s">
        <v>115</v>
      </c>
      <c r="M131" s="100">
        <v>83</v>
      </c>
      <c r="N131" s="94" t="s">
        <v>65</v>
      </c>
      <c r="O131" s="128">
        <v>276758.01739349996</v>
      </c>
      <c r="T131" s="110"/>
    </row>
    <row r="132" spans="1:20" x14ac:dyDescent="0.3">
      <c r="F132" s="84"/>
      <c r="G132" s="72" t="s">
        <v>70</v>
      </c>
      <c r="K132" s="72">
        <v>207.9710705</v>
      </c>
      <c r="L132" s="94" t="s">
        <v>115</v>
      </c>
      <c r="M132" s="100">
        <v>126</v>
      </c>
      <c r="N132" s="94" t="s">
        <v>65</v>
      </c>
      <c r="O132" s="128">
        <v>26204.354883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838.4425</v>
      </c>
      <c r="L133" s="94" t="s">
        <v>115</v>
      </c>
      <c r="M133" s="100">
        <v>17.25</v>
      </c>
      <c r="N133" s="94" t="s">
        <v>65</v>
      </c>
      <c r="O133" s="128">
        <v>14463.133125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3334.4339444999996</v>
      </c>
      <c r="L135" s="94" t="s">
        <v>115</v>
      </c>
      <c r="M135" s="100">
        <v>16</v>
      </c>
      <c r="N135" s="94" t="s">
        <v>65</v>
      </c>
      <c r="O135" s="128">
        <v>53350.943111999994</v>
      </c>
      <c r="T135" s="110"/>
    </row>
    <row r="136" spans="1:20" x14ac:dyDescent="0.3">
      <c r="F136" s="84"/>
      <c r="G136" s="72" t="s">
        <v>70</v>
      </c>
      <c r="K136" s="72">
        <v>207.9710705</v>
      </c>
      <c r="L136" s="94" t="s">
        <v>115</v>
      </c>
      <c r="M136" s="100">
        <v>50.5</v>
      </c>
      <c r="N136" s="94" t="s">
        <v>65</v>
      </c>
      <c r="O136" s="128">
        <v>10502.539060249999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838.4425</v>
      </c>
      <c r="L137" s="94" t="s">
        <v>115</v>
      </c>
      <c r="M137" s="100">
        <v>17.25</v>
      </c>
      <c r="N137" s="94" t="s">
        <v>65</v>
      </c>
      <c r="O137" s="128">
        <v>14463.133125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262.98200000000003</v>
      </c>
      <c r="L139" s="94" t="s">
        <v>115</v>
      </c>
      <c r="M139" s="100">
        <v>87.35</v>
      </c>
      <c r="N139" s="94" t="s">
        <v>65</v>
      </c>
      <c r="O139" s="128">
        <v>22971.477699999999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51.992767624999999</v>
      </c>
      <c r="L140" s="94" t="s">
        <v>115</v>
      </c>
      <c r="M140" s="100">
        <v>18.96</v>
      </c>
      <c r="N140" s="94" t="s">
        <v>65</v>
      </c>
      <c r="O140" s="128">
        <v>985.78287417000001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3304.3309753421281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3542.4050149999994</v>
      </c>
      <c r="L144" s="94" t="s">
        <v>115</v>
      </c>
      <c r="M144" s="100">
        <v>41.990597747498747</v>
      </c>
      <c r="N144" s="94" t="s">
        <v>65</v>
      </c>
      <c r="O144" s="129">
        <v>148747.70404358723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3273087.7088707248</v>
      </c>
      <c r="Q146" s="96" t="s">
        <v>168</v>
      </c>
      <c r="R146"/>
      <c r="T146" s="126">
        <v>3273087.7088707248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4351541.2438292727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0.89885333460700068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3911397.357695837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120400</v>
      </c>
      <c r="Q157" s="96" t="s">
        <v>118</v>
      </c>
      <c r="R157" s="102">
        <v>120400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21057.96</v>
      </c>
      <c r="P159" s="109"/>
      <c r="Q159" s="96" t="s">
        <v>118</v>
      </c>
      <c r="R159" s="134">
        <v>21057.96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3542.4050149999994</v>
      </c>
      <c r="L161" s="92" t="s">
        <v>64</v>
      </c>
      <c r="M161" s="72">
        <v>6400</v>
      </c>
      <c r="N161" s="94"/>
      <c r="O161" s="135">
        <v>1.55350078359375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78114.679901444528</v>
      </c>
      <c r="P164" s="109"/>
      <c r="Q164" s="96" t="s">
        <v>118</v>
      </c>
      <c r="R164" s="102">
        <v>78114.679901444528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13662.257514762648</v>
      </c>
      <c r="P166" s="109"/>
      <c r="Q166" s="96" t="s">
        <v>118</v>
      </c>
      <c r="R166" s="134">
        <v>13662.257514762648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2.55350078359375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26428.687147181208</v>
      </c>
      <c r="P170" s="115"/>
      <c r="Q170" s="96" t="s">
        <v>118</v>
      </c>
      <c r="R170" s="134">
        <v>26428.687147181208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4.542405014999999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204408.22567499997</v>
      </c>
      <c r="Q176" s="96" t="s">
        <v>118</v>
      </c>
      <c r="R176" s="124">
        <v>204408.22567499997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29884.482593684996</v>
      </c>
      <c r="P178" s="109"/>
      <c r="Q178" s="96" t="s">
        <v>118</v>
      </c>
      <c r="R178" s="134">
        <v>29884.482593684996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9.4167844800000005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331470.81369600003</v>
      </c>
      <c r="Q184" s="96" t="s">
        <v>118</v>
      </c>
      <c r="R184" s="124">
        <v>331470.81369600003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48461.032962355202</v>
      </c>
      <c r="P186" s="109"/>
      <c r="Q186" s="96" t="s">
        <v>118</v>
      </c>
      <c r="R186" s="134">
        <v>48461.032962355202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399524.97787099838</v>
      </c>
      <c r="L189" s="92" t="s">
        <v>64</v>
      </c>
      <c r="M189" s="72">
        <v>22376</v>
      </c>
      <c r="N189" s="94" t="s">
        <v>65</v>
      </c>
      <c r="O189" s="137">
        <v>17.855066940963461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480301.30071191711</v>
      </c>
      <c r="Q192" s="96" t="s">
        <v>118</v>
      </c>
      <c r="R192" s="124">
        <v>480301.30071191711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70220.050164082277</v>
      </c>
      <c r="P194" s="109"/>
      <c r="Q194" s="96" t="s">
        <v>118</v>
      </c>
      <c r="R194" s="134">
        <v>70220.050164082277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31.814256435963461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219517.98763707062</v>
      </c>
      <c r="P198" s="115"/>
      <c r="Q198" s="96" t="s">
        <v>118</v>
      </c>
      <c r="R198" s="126">
        <v>219517.98763707062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1643927.4780034986</v>
      </c>
      <c r="S200" s="96" t="s">
        <v>119</v>
      </c>
      <c r="T200" s="102">
        <v>1643927.4780034986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3542.4050149999994</v>
      </c>
      <c r="L206" s="94" t="s">
        <v>115</v>
      </c>
      <c r="M206" s="100">
        <v>26.5</v>
      </c>
      <c r="N206" s="94" t="s">
        <v>65</v>
      </c>
      <c r="O206" s="120">
        <v>93873.732897499984</v>
      </c>
      <c r="Q206" s="96" t="s">
        <v>118</v>
      </c>
      <c r="R206" s="72">
        <v>93873.732897499984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1504024.3787079016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399524.97787099838</v>
      </c>
      <c r="L210" s="94" t="s">
        <v>115</v>
      </c>
      <c r="M210" s="100">
        <v>3.76</v>
      </c>
      <c r="N210" s="94" t="s">
        <v>65</v>
      </c>
      <c r="O210" s="128">
        <v>1502213.9167949539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676810.97041855578</v>
      </c>
    </row>
    <row r="214" spans="1:18" x14ac:dyDescent="0.3">
      <c r="G214"/>
      <c r="H214" s="72" t="s">
        <v>193</v>
      </c>
      <c r="I214"/>
      <c r="O214" s="119">
        <v>901328.35007697227</v>
      </c>
    </row>
    <row r="215" spans="1:18" x14ac:dyDescent="0.3">
      <c r="G215"/>
      <c r="H215" s="72" t="s">
        <v>194</v>
      </c>
      <c r="I215"/>
      <c r="O215" s="100">
        <v>1578139.3204955282</v>
      </c>
      <c r="Q215" s="96" t="s">
        <v>118</v>
      </c>
      <c r="R215" s="72">
        <v>1578139.3204955282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1578139.3204955282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230723.9686564462</v>
      </c>
      <c r="Q221" s="96" t="s">
        <v>118</v>
      </c>
      <c r="R221" s="124">
        <v>230723.9686564462</v>
      </c>
    </row>
    <row r="222" spans="1:18" ht="3.9" customHeight="1" x14ac:dyDescent="0.3"/>
    <row r="223" spans="1:18" x14ac:dyDescent="0.3">
      <c r="H223" s="72" t="s">
        <v>197</v>
      </c>
      <c r="O223" s="100">
        <v>1578139.3204955282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333447.13005830522</v>
      </c>
      <c r="Q225" s="96" t="s">
        <v>118</v>
      </c>
      <c r="R225" s="124">
        <v>333447.13005830522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827213.40828934591</v>
      </c>
      <c r="Q228" s="97"/>
    </row>
    <row r="229" spans="1:22" x14ac:dyDescent="0.3">
      <c r="H229" s="72" t="s">
        <v>204</v>
      </c>
      <c r="I229"/>
      <c r="O229" s="119">
        <v>600885.56671798159</v>
      </c>
      <c r="Q229" s="97"/>
    </row>
    <row r="230" spans="1:22" x14ac:dyDescent="0.3">
      <c r="H230" s="72" t="s">
        <v>205</v>
      </c>
      <c r="I230"/>
      <c r="O230" s="100">
        <v>1428098.9750073275</v>
      </c>
      <c r="Q230" s="96" t="s">
        <v>118</v>
      </c>
      <c r="R230" s="72">
        <v>1428098.9750073275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2955837.2034566654</v>
      </c>
      <c r="Q233" s="96" t="s">
        <v>118</v>
      </c>
      <c r="R233" s="143">
        <v>2955837.2034566654</v>
      </c>
    </row>
    <row r="234" spans="1:22" ht="6.75" customHeight="1" x14ac:dyDescent="0.3"/>
    <row r="235" spans="1:22" x14ac:dyDescent="0.3">
      <c r="E235" s="84" t="s">
        <v>208</v>
      </c>
      <c r="R235" s="102">
        <v>6620120.3305717725</v>
      </c>
      <c r="S235" s="96" t="s">
        <v>119</v>
      </c>
      <c r="T235" s="144">
        <v>6620120.3305717725</v>
      </c>
    </row>
    <row r="237" spans="1:22" x14ac:dyDescent="0.3">
      <c r="D237" s="84" t="s">
        <v>209</v>
      </c>
      <c r="T237" s="102">
        <v>8264047.8085752707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0.78113242625366297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6455315.7153886678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24174500.7873879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24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4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3304.3309753421281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1282.0348469931332</v>
      </c>
      <c r="L256" s="94" t="s">
        <v>115</v>
      </c>
      <c r="M256" s="72">
        <v>100</v>
      </c>
      <c r="N256" s="94" t="s">
        <v>65</v>
      </c>
      <c r="O256" s="95">
        <v>128203.48469931333</v>
      </c>
    </row>
    <row r="257" spans="1:18" x14ac:dyDescent="0.3">
      <c r="A257" s="72">
        <v>3</v>
      </c>
      <c r="D257"/>
      <c r="I257" s="96" t="s">
        <v>221</v>
      </c>
      <c r="K257" s="72">
        <v>1126.3314334603815</v>
      </c>
      <c r="L257" s="94" t="s">
        <v>115</v>
      </c>
      <c r="M257" s="72">
        <v>110</v>
      </c>
      <c r="N257" s="94" t="s">
        <v>65</v>
      </c>
      <c r="O257" s="95">
        <v>123896.45768064196</v>
      </c>
    </row>
    <row r="258" spans="1:18" x14ac:dyDescent="0.3">
      <c r="A258" s="72">
        <v>4</v>
      </c>
      <c r="D258"/>
      <c r="I258" s="96" t="s">
        <v>94</v>
      </c>
      <c r="K258" s="72">
        <v>1134.0387345464853</v>
      </c>
      <c r="L258" s="94" t="s">
        <v>115</v>
      </c>
      <c r="M258" s="72">
        <v>130</v>
      </c>
      <c r="N258" s="94" t="s">
        <v>65</v>
      </c>
      <c r="O258" s="119">
        <v>147425.03549104309</v>
      </c>
    </row>
    <row r="259" spans="1:18" x14ac:dyDescent="0.3">
      <c r="D259"/>
      <c r="E259" s="84" t="s">
        <v>222</v>
      </c>
      <c r="O259" s="128">
        <v>399524.97787099838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128203.48469931333</v>
      </c>
      <c r="L262" s="94" t="s">
        <v>115</v>
      </c>
      <c r="M262" s="100">
        <v>139.41</v>
      </c>
      <c r="N262" s="94" t="s">
        <v>65</v>
      </c>
      <c r="O262" s="95">
        <v>17872847.801931269</v>
      </c>
    </row>
    <row r="263" spans="1:18" x14ac:dyDescent="0.3">
      <c r="D263"/>
      <c r="I263" s="96" t="s">
        <v>225</v>
      </c>
      <c r="K263" s="72">
        <v>123896.45768064196</v>
      </c>
      <c r="L263" s="94" t="s">
        <v>115</v>
      </c>
      <c r="M263" s="100">
        <v>141.97</v>
      </c>
      <c r="N263" s="94" t="s">
        <v>65</v>
      </c>
      <c r="O263" s="95">
        <v>17589580.09692074</v>
      </c>
    </row>
    <row r="264" spans="1:18" x14ac:dyDescent="0.3">
      <c r="D264"/>
      <c r="I264" s="96" t="s">
        <v>226</v>
      </c>
      <c r="K264" s="72">
        <v>147425.03549104309</v>
      </c>
      <c r="L264" s="94" t="s">
        <v>115</v>
      </c>
      <c r="M264" s="100">
        <v>158.11000000000001</v>
      </c>
      <c r="N264" s="94" t="s">
        <v>65</v>
      </c>
      <c r="O264" s="119">
        <v>23309372.361488827</v>
      </c>
    </row>
    <row r="265" spans="1:18" x14ac:dyDescent="0.3">
      <c r="D265"/>
      <c r="E265"/>
      <c r="F265" s="84" t="s">
        <v>227</v>
      </c>
      <c r="O265" s="128">
        <v>58771800.260340832</v>
      </c>
      <c r="Q265" s="96" t="s">
        <v>118</v>
      </c>
      <c r="R265" s="102">
        <v>58771800.260340832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5877180.0260340832</v>
      </c>
      <c r="Q267" s="96" t="s">
        <v>118</v>
      </c>
      <c r="R267" s="72">
        <v>5877180.0260340832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58771800.260340832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4114026.0182238584</v>
      </c>
      <c r="Q271" s="96" t="s">
        <v>118</v>
      </c>
      <c r="R271" s="143">
        <v>4114026.0182238584</v>
      </c>
    </row>
    <row r="272" spans="1:18" x14ac:dyDescent="0.3">
      <c r="D272"/>
      <c r="E272" s="84" t="s">
        <v>230</v>
      </c>
      <c r="F272"/>
      <c r="R272" s="102">
        <v>68763006.304598764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118233488.13826659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2955837.2034566649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645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12114000</v>
      </c>
      <c r="H10" s="10"/>
      <c r="I10" s="5"/>
      <c r="J10" s="5"/>
    </row>
    <row r="11" spans="1:10" x14ac:dyDescent="0.3">
      <c r="A11" s="5"/>
      <c r="B11" s="9" t="s">
        <v>646</v>
      </c>
      <c r="C11" s="9"/>
      <c r="D11" s="9"/>
      <c r="E11" s="9"/>
      <c r="F11" s="9"/>
      <c r="G11" s="65">
        <v>1669000</v>
      </c>
      <c r="H11" s="10"/>
      <c r="I11" s="15"/>
      <c r="J11" s="5"/>
    </row>
    <row r="12" spans="1:10" x14ac:dyDescent="0.3">
      <c r="A12" s="5"/>
      <c r="B12" s="16" t="s">
        <v>647</v>
      </c>
      <c r="C12" s="9"/>
      <c r="D12" s="9"/>
      <c r="E12" s="9"/>
      <c r="F12" s="17" t="s">
        <v>8</v>
      </c>
      <c r="G12" s="18">
        <v>10445000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3900000</v>
      </c>
      <c r="H15" s="10"/>
      <c r="I15" s="15"/>
      <c r="J15" s="5"/>
    </row>
    <row r="16" spans="1:10" x14ac:dyDescent="0.3">
      <c r="A16" s="5"/>
      <c r="B16" s="9" t="s">
        <v>646</v>
      </c>
      <c r="C16" s="9"/>
      <c r="D16" s="9"/>
      <c r="E16" s="9"/>
      <c r="F16" s="9"/>
      <c r="G16" s="65">
        <v>537000</v>
      </c>
      <c r="H16" s="10"/>
      <c r="I16" s="15"/>
      <c r="J16" s="5"/>
    </row>
    <row r="17" spans="1:10" x14ac:dyDescent="0.3">
      <c r="A17" s="5"/>
      <c r="B17" s="16" t="s">
        <v>647</v>
      </c>
      <c r="C17" s="9"/>
      <c r="D17" s="9"/>
      <c r="E17" s="9"/>
      <c r="F17" s="17" t="s">
        <v>10</v>
      </c>
      <c r="G17" s="18">
        <v>3363000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4352000</v>
      </c>
      <c r="H20" s="10"/>
      <c r="I20" s="19"/>
      <c r="J20" s="5"/>
    </row>
    <row r="21" spans="1:10" x14ac:dyDescent="0.3">
      <c r="A21" s="5"/>
      <c r="B21" s="9" t="s">
        <v>648</v>
      </c>
      <c r="C21" s="9"/>
      <c r="D21" s="9"/>
      <c r="E21" s="9"/>
      <c r="F21" s="9"/>
      <c r="G21" s="65">
        <v>440000</v>
      </c>
      <c r="H21" s="10"/>
      <c r="I21" s="5"/>
      <c r="J21" s="5"/>
    </row>
    <row r="22" spans="1:10" x14ac:dyDescent="0.3">
      <c r="A22" s="5"/>
      <c r="B22" s="16" t="s">
        <v>649</v>
      </c>
      <c r="C22" s="9"/>
      <c r="D22" s="9"/>
      <c r="E22" s="9"/>
      <c r="F22" s="17" t="s">
        <v>15</v>
      </c>
      <c r="G22" s="18">
        <v>3912000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8264000</v>
      </c>
      <c r="H25" s="21"/>
      <c r="I25" s="7"/>
      <c r="J25" s="7"/>
    </row>
    <row r="26" spans="1:10" x14ac:dyDescent="0.3">
      <c r="A26" s="9"/>
      <c r="B26" s="9" t="s">
        <v>650</v>
      </c>
      <c r="C26" s="9"/>
      <c r="D26" s="9"/>
      <c r="E26" s="9"/>
      <c r="F26" s="20"/>
      <c r="G26" s="67">
        <v>1809000</v>
      </c>
      <c r="H26" s="10"/>
      <c r="I26" s="22"/>
      <c r="J26" s="22"/>
    </row>
    <row r="27" spans="1:10" ht="15" thickBot="1" x14ac:dyDescent="0.35">
      <c r="A27" s="9"/>
      <c r="B27" s="16" t="s">
        <v>651</v>
      </c>
      <c r="C27" s="8"/>
      <c r="D27" s="8"/>
      <c r="E27" s="8"/>
      <c r="F27" s="17" t="s">
        <v>20</v>
      </c>
      <c r="G27" s="68">
        <v>6455000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24175000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24175000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24175000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4455000</v>
      </c>
      <c r="H36" s="28" t="s">
        <v>29</v>
      </c>
      <c r="I36" s="45">
        <v>6176703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28630000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3542.4050149999994</v>
      </c>
      <c r="H45" s="55"/>
      <c r="I45" s="55">
        <v>3702.3131199999998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207.9710705</v>
      </c>
      <c r="H46" s="55"/>
      <c r="I46" s="55">
        <v>198.08669524999996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838.4425</v>
      </c>
      <c r="H47" s="55"/>
      <c r="I47" s="55">
        <v>888.24500000000012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406000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46624.919908442353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8082.0797957231907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1.7376832444018866E-3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1.6776362819299628E-3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1.7076597631659248E-3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1427" priority="18" stopIfTrue="1" operator="equal">
      <formula>0</formula>
    </cfRule>
  </conditionalFormatting>
  <conditionalFormatting sqref="G39">
    <cfRule type="expression" dxfId="1426" priority="19" stopIfTrue="1">
      <formula>#REF!&gt;($G$29)</formula>
    </cfRule>
    <cfRule type="cellIs" dxfId="1425" priority="20" stopIfTrue="1" operator="lessThanOrEqual">
      <formula>$G$29</formula>
    </cfRule>
  </conditionalFormatting>
  <conditionalFormatting sqref="G30">
    <cfRule type="expression" dxfId="1424" priority="15">
      <formula>G30=0</formula>
    </cfRule>
  </conditionalFormatting>
  <conditionalFormatting sqref="B30">
    <cfRule type="expression" dxfId="1423" priority="14">
      <formula>G30=0</formula>
    </cfRule>
  </conditionalFormatting>
  <conditionalFormatting sqref="B33">
    <cfRule type="expression" dxfId="1422" priority="11">
      <formula>G33=0</formula>
    </cfRule>
  </conditionalFormatting>
  <conditionalFormatting sqref="B34">
    <cfRule type="expression" dxfId="1421" priority="21">
      <formula>G34=0</formula>
    </cfRule>
  </conditionalFormatting>
  <conditionalFormatting sqref="G34">
    <cfRule type="expression" dxfId="1420" priority="12">
      <formula>G34=0</formula>
    </cfRule>
  </conditionalFormatting>
  <conditionalFormatting sqref="B35">
    <cfRule type="expression" dxfId="1419" priority="10">
      <formula>G33+G34=0</formula>
    </cfRule>
  </conditionalFormatting>
  <conditionalFormatting sqref="G35">
    <cfRule type="expression" dxfId="1418" priority="9">
      <formula>G33+G34=0</formula>
    </cfRule>
  </conditionalFormatting>
  <conditionalFormatting sqref="B31:G31">
    <cfRule type="expression" dxfId="1417" priority="16" stopIfTrue="1">
      <formula>$G$31&lt;=$G$29</formula>
    </cfRule>
    <cfRule type="expression" dxfId="1416" priority="17">
      <formula>$G$31&gt;$G$29</formula>
    </cfRule>
  </conditionalFormatting>
  <conditionalFormatting sqref="G33">
    <cfRule type="expression" dxfId="1415" priority="4" stopIfTrue="1">
      <formula>G33=0</formula>
    </cfRule>
    <cfRule type="expression" dxfId="1414" priority="13">
      <formula>G34=0</formula>
    </cfRule>
  </conditionalFormatting>
  <conditionalFormatting sqref="C30">
    <cfRule type="expression" dxfId="1413" priority="8">
      <formula>G30=0</formula>
    </cfRule>
  </conditionalFormatting>
  <conditionalFormatting sqref="D30">
    <cfRule type="expression" dxfId="1412" priority="7">
      <formula>G30=0</formula>
    </cfRule>
  </conditionalFormatting>
  <conditionalFormatting sqref="E30">
    <cfRule type="expression" dxfId="1411" priority="6">
      <formula>G30=0</formula>
    </cfRule>
  </conditionalFormatting>
  <conditionalFormatting sqref="F30">
    <cfRule type="expression" dxfId="1410" priority="5">
      <formula>G30=0</formula>
    </cfRule>
  </conditionalFormatting>
  <conditionalFormatting sqref="I36">
    <cfRule type="expression" dxfId="1409" priority="2">
      <formula>$G$36*1.05&gt;$I$36</formula>
    </cfRule>
    <cfRule type="expression" dxfId="1408" priority="3">
      <formula>$I$36&lt;($G$36*1.05)</formula>
    </cfRule>
  </conditionalFormatting>
  <conditionalFormatting sqref="G56:G58">
    <cfRule type="cellIs" dxfId="1407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Lauderdale County&amp;C&amp;7Department of Education&amp;R&amp;7&amp;D</oddFooter>
  </headerFooter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500</v>
      </c>
    </row>
    <row r="5" spans="1:20" x14ac:dyDescent="0.3">
      <c r="A5"/>
      <c r="D5" s="77" t="s">
        <v>644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1896.7139374999997</v>
      </c>
      <c r="L12" s="92" t="s">
        <v>64</v>
      </c>
      <c r="M12" s="93">
        <v>20</v>
      </c>
      <c r="N12" s="94" t="s">
        <v>65</v>
      </c>
      <c r="O12" s="95">
        <v>94.835696874999982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1418.0764549999999</v>
      </c>
      <c r="L13" s="92" t="s">
        <v>64</v>
      </c>
      <c r="M13" s="93">
        <v>25</v>
      </c>
      <c r="N13" s="94" t="s">
        <v>65</v>
      </c>
      <c r="O13" s="95">
        <v>56.723058199999997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1465.7890387500001</v>
      </c>
      <c r="L14" s="92" t="s">
        <v>64</v>
      </c>
      <c r="M14" s="93">
        <v>25</v>
      </c>
      <c r="N14" s="94" t="s">
        <v>65</v>
      </c>
      <c r="O14" s="95">
        <v>58.631561550000001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1038.9705349999999</v>
      </c>
      <c r="L15" s="92" t="s">
        <v>64</v>
      </c>
      <c r="M15" s="95">
        <v>22.083333333333332</v>
      </c>
      <c r="N15" s="94" t="s">
        <v>65</v>
      </c>
      <c r="O15" s="95">
        <v>47.047722339622638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482.19820874999999</v>
      </c>
      <c r="L16" s="92" t="s">
        <v>64</v>
      </c>
      <c r="M16" s="95">
        <v>16.666666666666668</v>
      </c>
      <c r="N16" s="94" t="s">
        <v>65</v>
      </c>
      <c r="O16" s="95">
        <v>28.931892524999999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406.97499999999997</v>
      </c>
      <c r="L18" s="92" t="s">
        <v>64</v>
      </c>
      <c r="M18" s="93">
        <v>91</v>
      </c>
      <c r="N18" s="94" t="s">
        <v>65</v>
      </c>
      <c r="O18" s="95">
        <v>4.4722527472527469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278.19624999999996</v>
      </c>
      <c r="L19" s="92" t="s">
        <v>64</v>
      </c>
      <c r="M19" s="93">
        <v>58.5</v>
      </c>
      <c r="N19" s="94" t="s">
        <v>65</v>
      </c>
      <c r="O19" s="95">
        <v>4.7554914529914525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130.8125</v>
      </c>
      <c r="L20" s="92" t="s">
        <v>64</v>
      </c>
      <c r="M20" s="93">
        <v>58.5</v>
      </c>
      <c r="N20" s="94" t="s">
        <v>65</v>
      </c>
      <c r="O20" s="95">
        <v>2.2361111111111112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148.03250000000003</v>
      </c>
      <c r="L21" s="92" t="s">
        <v>64</v>
      </c>
      <c r="M21" s="93">
        <v>16.5</v>
      </c>
      <c r="N21" s="94" t="s">
        <v>65</v>
      </c>
      <c r="O21" s="95">
        <v>8.9716666666666676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77.414999999999992</v>
      </c>
      <c r="L22" s="92" t="s">
        <v>64</v>
      </c>
      <c r="M22" s="93">
        <v>16.5</v>
      </c>
      <c r="N22" s="94" t="s">
        <v>65</v>
      </c>
      <c r="O22" s="95">
        <v>4.6918181818181814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2.9999999999999996</v>
      </c>
      <c r="L23" s="92" t="s">
        <v>64</v>
      </c>
      <c r="M23" s="93">
        <v>16.5</v>
      </c>
      <c r="N23" s="94" t="s">
        <v>65</v>
      </c>
      <c r="O23" s="95">
        <v>0.1818181818181818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95.576250000000002</v>
      </c>
      <c r="L24" s="92" t="s">
        <v>64</v>
      </c>
      <c r="M24" s="93">
        <v>8.5</v>
      </c>
      <c r="N24" s="94" t="s">
        <v>65</v>
      </c>
      <c r="O24" s="95">
        <v>11.244264705882353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22.932499999999997</v>
      </c>
      <c r="L25" s="92" t="s">
        <v>64</v>
      </c>
      <c r="M25" s="93">
        <v>8.5</v>
      </c>
      <c r="N25" s="94" t="s">
        <v>65</v>
      </c>
      <c r="O25" s="95">
        <v>2.6979411764705881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4.5975000000000001</v>
      </c>
      <c r="L27" s="92" t="s">
        <v>64</v>
      </c>
      <c r="M27" s="93">
        <v>8.5</v>
      </c>
      <c r="N27" s="94" t="s">
        <v>65</v>
      </c>
      <c r="O27" s="95">
        <v>0.54088235294117648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44</v>
      </c>
      <c r="L28" s="92" t="s">
        <v>64</v>
      </c>
      <c r="M28" s="72">
        <v>20</v>
      </c>
      <c r="N28" s="94" t="s">
        <v>65</v>
      </c>
      <c r="O28" s="95">
        <v>2.2000000000000002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44</v>
      </c>
      <c r="L29" s="92" t="s">
        <v>64</v>
      </c>
      <c r="M29" s="72">
        <v>200</v>
      </c>
      <c r="N29" s="94" t="s">
        <v>65</v>
      </c>
      <c r="O29" s="95">
        <v>0.22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3314.7903924999996</v>
      </c>
      <c r="L31" s="92" t="s">
        <v>64</v>
      </c>
      <c r="M31" s="72">
        <v>525</v>
      </c>
      <c r="N31" s="94" t="s">
        <v>65</v>
      </c>
      <c r="O31" s="95">
        <v>6.3138864619047608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3314.7903924999996</v>
      </c>
      <c r="L33" s="92" t="s">
        <v>64</v>
      </c>
      <c r="M33" s="72">
        <v>525</v>
      </c>
      <c r="N33" s="94" t="s">
        <v>65</v>
      </c>
      <c r="O33" s="95">
        <v>6.3138864619047608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2368.4673924999997</v>
      </c>
      <c r="L35" s="92" t="s">
        <v>64</v>
      </c>
      <c r="M35" s="72">
        <v>350</v>
      </c>
      <c r="N35" s="94" t="s">
        <v>65</v>
      </c>
      <c r="O35" s="95">
        <v>6.7670496928571424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946.32299999999998</v>
      </c>
      <c r="L36" s="92" t="s">
        <v>64</v>
      </c>
      <c r="M36" s="72">
        <v>265</v>
      </c>
      <c r="N36" s="94" t="s">
        <v>65</v>
      </c>
      <c r="O36" s="95">
        <v>3.571030188679245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9.5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4.5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3314.7903924999996</v>
      </c>
      <c r="L41" s="92" t="s">
        <v>64</v>
      </c>
      <c r="M41" s="72">
        <v>500</v>
      </c>
      <c r="N41" s="92" t="s">
        <v>65</v>
      </c>
      <c r="O41" s="95">
        <v>6.629580784999999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2986.9577825000001</v>
      </c>
      <c r="L42" s="92" t="s">
        <v>64</v>
      </c>
      <c r="M42" s="72">
        <v>350</v>
      </c>
      <c r="N42" s="92" t="s">
        <v>65</v>
      </c>
      <c r="O42" s="95">
        <v>8.534165092857144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2.3333413372727274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7.4166886774999998</v>
      </c>
      <c r="Q45" s="97"/>
    </row>
    <row r="46" spans="1:21" x14ac:dyDescent="0.3">
      <c r="C46">
        <v>16</v>
      </c>
      <c r="G46" s="84"/>
      <c r="H46" s="84" t="s">
        <v>102</v>
      </c>
      <c r="K46" s="72">
        <v>1167.5374999999999</v>
      </c>
      <c r="L46" s="92" t="s">
        <v>64</v>
      </c>
      <c r="M46" s="72">
        <v>750</v>
      </c>
      <c r="N46" s="94" t="s">
        <v>65</v>
      </c>
      <c r="O46" s="95">
        <v>1.5567166666666665</v>
      </c>
      <c r="Q46" s="97"/>
    </row>
    <row r="47" spans="1:21" x14ac:dyDescent="0.3">
      <c r="C47">
        <v>15</v>
      </c>
      <c r="G47" s="84"/>
      <c r="H47" s="84" t="s">
        <v>70</v>
      </c>
      <c r="K47" s="72">
        <v>482.19820874999999</v>
      </c>
      <c r="L47" s="92" t="s">
        <v>64</v>
      </c>
      <c r="M47" s="72">
        <v>1000</v>
      </c>
      <c r="N47" s="94" t="s">
        <v>65</v>
      </c>
      <c r="O47" s="95">
        <v>0.48219820874999997</v>
      </c>
      <c r="Q47" s="97"/>
    </row>
    <row r="48" spans="1:21" x14ac:dyDescent="0.3">
      <c r="C48">
        <v>19</v>
      </c>
      <c r="G48" s="84" t="s">
        <v>103</v>
      </c>
      <c r="H48" s="84"/>
      <c r="K48" s="72">
        <v>1167.5374999999999</v>
      </c>
      <c r="L48" s="92" t="s">
        <v>64</v>
      </c>
      <c r="M48" s="72">
        <v>600</v>
      </c>
      <c r="N48" s="94" t="s">
        <v>65</v>
      </c>
      <c r="O48" s="95">
        <v>1.9458958333333332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12.5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2.5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3.2083443387499999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2.5666754709999999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415.02163728305089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20868532.987503648</v>
      </c>
      <c r="Q63" s="96" t="s">
        <v>118</v>
      </c>
      <c r="R63" s="102">
        <v>20868532.987503648</v>
      </c>
      <c r="S63" s="96" t="s">
        <v>119</v>
      </c>
      <c r="T63" s="103">
        <v>20868532.987503648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0.8271985977491545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17262421.224344991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20868532.987503648</v>
      </c>
      <c r="Q69" s="96" t="s">
        <v>118</v>
      </c>
      <c r="R69" s="102">
        <v>20868532.987503648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3649906.4195143878</v>
      </c>
      <c r="P71" s="109"/>
      <c r="Q71" s="96" t="s">
        <v>118</v>
      </c>
      <c r="R71" s="112">
        <v>3649906.4195143878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415.02163728305089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3068190.3396357899</v>
      </c>
      <c r="P75" s="115"/>
      <c r="Q75" s="96" t="s">
        <v>118</v>
      </c>
      <c r="R75" s="116">
        <v>3068190.3396357899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6718096.7591501772</v>
      </c>
      <c r="S77" s="96" t="s">
        <v>119</v>
      </c>
      <c r="T77" s="103">
        <v>6718096.7591501772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0.8271985977491545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5557200.218712166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6416.6886775000003</v>
      </c>
      <c r="L83" s="92" t="s">
        <v>64</v>
      </c>
      <c r="M83" s="72">
        <v>3000</v>
      </c>
      <c r="N83" s="94" t="s">
        <v>65</v>
      </c>
      <c r="O83" s="119">
        <v>2.1388962258333333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107550.11892357749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107550.11892357749</v>
      </c>
      <c r="P87" s="100"/>
      <c r="Q87" s="96" t="s">
        <v>118</v>
      </c>
      <c r="R87" s="102">
        <v>107550.11892357749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18810.515799733705</v>
      </c>
      <c r="Q89" s="96" t="s">
        <v>118</v>
      </c>
      <c r="R89" s="72">
        <v>18810.515799733705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3314.7903924999996</v>
      </c>
      <c r="L93" s="92" t="s">
        <v>64</v>
      </c>
      <c r="M93" s="72">
        <v>75</v>
      </c>
      <c r="N93" s="94" t="s">
        <v>65</v>
      </c>
      <c r="O93" s="95">
        <v>44.197205233333328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195.92374999999998</v>
      </c>
      <c r="L95" s="92" t="s">
        <v>64</v>
      </c>
      <c r="M95" s="72">
        <v>60</v>
      </c>
      <c r="N95" s="94" t="s">
        <v>65</v>
      </c>
      <c r="O95" s="95">
        <v>3.2653958333333333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2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49.462601066666664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1236565.0266666666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1236565.0266666666</v>
      </c>
      <c r="P103"/>
      <c r="Q103" s="96" t="s">
        <v>118</v>
      </c>
      <c r="R103" s="102">
        <v>1236565.0266666666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180785.80689866666</v>
      </c>
      <c r="P105"/>
      <c r="Q105" s="96" t="s">
        <v>118</v>
      </c>
      <c r="R105" s="102">
        <v>180785.80689866666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51.6014972925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356049.71210028243</v>
      </c>
      <c r="P110" s="115"/>
      <c r="Q110" s="96" t="s">
        <v>118</v>
      </c>
      <c r="R110" s="126">
        <v>356049.71210028243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1899761.180388927</v>
      </c>
      <c r="S112" s="96" t="s">
        <v>119</v>
      </c>
      <c r="T112" s="124">
        <v>1899761.180388927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2252</v>
      </c>
      <c r="L116" s="94" t="s">
        <v>115</v>
      </c>
      <c r="M116" s="100">
        <v>968.25</v>
      </c>
      <c r="N116" s="94" t="s">
        <v>65</v>
      </c>
      <c r="O116" s="127">
        <v>2180499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6416.6886775000003</v>
      </c>
      <c r="L118" s="94" t="s">
        <v>115</v>
      </c>
      <c r="M118" s="100">
        <v>66</v>
      </c>
      <c r="N118" s="94" t="s">
        <v>65</v>
      </c>
      <c r="O118" s="127">
        <v>423501.45271500002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6416.6886775000003</v>
      </c>
      <c r="L120" s="94" t="s">
        <v>115</v>
      </c>
      <c r="M120" s="100">
        <v>3.75</v>
      </c>
      <c r="N120" s="94" t="s">
        <v>65</v>
      </c>
      <c r="O120" s="128">
        <v>24062.582540625001</v>
      </c>
      <c r="T120" s="110"/>
    </row>
    <row r="121" spans="1:20" x14ac:dyDescent="0.3">
      <c r="A121" s="72">
        <v>10</v>
      </c>
      <c r="G121" s="96" t="s">
        <v>153</v>
      </c>
      <c r="K121" s="72">
        <v>2986.9577825000001</v>
      </c>
      <c r="L121" s="94" t="s">
        <v>115</v>
      </c>
      <c r="M121" s="100">
        <v>36.25</v>
      </c>
      <c r="N121" s="94" t="s">
        <v>65</v>
      </c>
      <c r="O121" s="128">
        <v>108277.219615625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6416.6886775000003</v>
      </c>
      <c r="L123" s="94" t="s">
        <v>115</v>
      </c>
      <c r="M123" s="100">
        <v>13.5</v>
      </c>
      <c r="N123" s="94" t="s">
        <v>65</v>
      </c>
      <c r="O123" s="128">
        <v>86625.297146249999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6416.6886775000003</v>
      </c>
      <c r="L125" s="94" t="s">
        <v>115</v>
      </c>
      <c r="M125" s="100">
        <v>81.25</v>
      </c>
      <c r="N125" s="94" t="s">
        <v>65</v>
      </c>
      <c r="O125" s="128">
        <v>521355.95504687499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5934.4904687500002</v>
      </c>
      <c r="L127" s="94" t="s">
        <v>115</v>
      </c>
      <c r="M127" s="100">
        <v>95</v>
      </c>
      <c r="N127" s="94" t="s">
        <v>65</v>
      </c>
      <c r="O127" s="128">
        <v>563776.59453125007</v>
      </c>
      <c r="T127" s="110"/>
    </row>
    <row r="128" spans="1:20" x14ac:dyDescent="0.3">
      <c r="F128" s="84"/>
      <c r="G128" s="72" t="s">
        <v>70</v>
      </c>
      <c r="K128" s="72">
        <v>482.19820874999999</v>
      </c>
      <c r="L128" s="94" t="s">
        <v>115</v>
      </c>
      <c r="M128" s="100">
        <v>157.75</v>
      </c>
      <c r="N128" s="94" t="s">
        <v>65</v>
      </c>
      <c r="O128" s="128">
        <v>76066.767430312495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1167.5374999999999</v>
      </c>
      <c r="L129" s="94" t="s">
        <v>115</v>
      </c>
      <c r="M129" s="100">
        <v>36.5</v>
      </c>
      <c r="N129" s="94" t="s">
        <v>65</v>
      </c>
      <c r="O129" s="128">
        <v>42615.118749999994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5934.4904687500002</v>
      </c>
      <c r="L131" s="94" t="s">
        <v>115</v>
      </c>
      <c r="M131" s="100">
        <v>83</v>
      </c>
      <c r="N131" s="94" t="s">
        <v>65</v>
      </c>
      <c r="O131" s="128">
        <v>492562.70890625002</v>
      </c>
      <c r="T131" s="110"/>
    </row>
    <row r="132" spans="1:20" x14ac:dyDescent="0.3">
      <c r="F132" s="84"/>
      <c r="G132" s="72" t="s">
        <v>70</v>
      </c>
      <c r="K132" s="72">
        <v>482.19820874999999</v>
      </c>
      <c r="L132" s="94" t="s">
        <v>115</v>
      </c>
      <c r="M132" s="100">
        <v>126</v>
      </c>
      <c r="N132" s="94" t="s">
        <v>65</v>
      </c>
      <c r="O132" s="128">
        <v>60756.974302499999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1167.5374999999999</v>
      </c>
      <c r="L133" s="94" t="s">
        <v>115</v>
      </c>
      <c r="M133" s="100">
        <v>17.25</v>
      </c>
      <c r="N133" s="94" t="s">
        <v>65</v>
      </c>
      <c r="O133" s="128">
        <v>20140.021874999999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5934.4904687500002</v>
      </c>
      <c r="L135" s="94" t="s">
        <v>115</v>
      </c>
      <c r="M135" s="100">
        <v>16</v>
      </c>
      <c r="N135" s="94" t="s">
        <v>65</v>
      </c>
      <c r="O135" s="128">
        <v>94951.847500000003</v>
      </c>
      <c r="T135" s="110"/>
    </row>
    <row r="136" spans="1:20" x14ac:dyDescent="0.3">
      <c r="F136" s="84"/>
      <c r="G136" s="72" t="s">
        <v>70</v>
      </c>
      <c r="K136" s="72">
        <v>482.19820874999999</v>
      </c>
      <c r="L136" s="94" t="s">
        <v>115</v>
      </c>
      <c r="M136" s="100">
        <v>50.5</v>
      </c>
      <c r="N136" s="94" t="s">
        <v>65</v>
      </c>
      <c r="O136" s="128">
        <v>24351.009541874999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1167.5374999999999</v>
      </c>
      <c r="L137" s="94" t="s">
        <v>115</v>
      </c>
      <c r="M137" s="100">
        <v>17.25</v>
      </c>
      <c r="N137" s="94" t="s">
        <v>65</v>
      </c>
      <c r="O137" s="128">
        <v>20140.021874999999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494.21895999999998</v>
      </c>
      <c r="L139" s="94" t="s">
        <v>115</v>
      </c>
      <c r="M139" s="100">
        <v>87.35</v>
      </c>
      <c r="N139" s="94" t="s">
        <v>65</v>
      </c>
      <c r="O139" s="128">
        <v>43170.026155999993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114.84614818750001</v>
      </c>
      <c r="L140" s="94" t="s">
        <v>115</v>
      </c>
      <c r="M140" s="100">
        <v>18.96</v>
      </c>
      <c r="N140" s="94" t="s">
        <v>65</v>
      </c>
      <c r="O140" s="128">
        <v>2177.4829696350002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6416.6886775000003</v>
      </c>
      <c r="L144" s="94" t="s">
        <v>115</v>
      </c>
      <c r="M144" s="100">
        <v>41.990597747498747</v>
      </c>
      <c r="N144" s="94" t="s">
        <v>65</v>
      </c>
      <c r="O144" s="129">
        <v>269440.59312783222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5054470.6740300283</v>
      </c>
      <c r="Q146" s="96" t="s">
        <v>168</v>
      </c>
      <c r="R146"/>
      <c r="T146" s="126">
        <v>5054470.6740300283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6954231.8544189557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0.86319923770444007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6002887.635554377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120400</v>
      </c>
      <c r="Q157" s="96" t="s">
        <v>118</v>
      </c>
      <c r="R157" s="102">
        <v>120400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21057.96</v>
      </c>
      <c r="P159" s="109"/>
      <c r="Q159" s="96" t="s">
        <v>118</v>
      </c>
      <c r="R159" s="134">
        <v>21057.96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6416.6886775000003</v>
      </c>
      <c r="L161" s="92" t="s">
        <v>64</v>
      </c>
      <c r="M161" s="72">
        <v>6400</v>
      </c>
      <c r="N161" s="94"/>
      <c r="O161" s="135">
        <v>2.0026076058593754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100697.11824542697</v>
      </c>
      <c r="P164" s="109"/>
      <c r="Q164" s="96" t="s">
        <v>118</v>
      </c>
      <c r="R164" s="102">
        <v>100697.11824542697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17611.925981125176</v>
      </c>
      <c r="P166" s="109"/>
      <c r="Q166" s="96" t="s">
        <v>118</v>
      </c>
      <c r="R166" s="134">
        <v>17611.925981125176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3.0026076058593754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31076.93467370763</v>
      </c>
      <c r="P170" s="115"/>
      <c r="Q170" s="96" t="s">
        <v>118</v>
      </c>
      <c r="R170" s="134">
        <v>31076.93467370763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7.4166886774999998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333750.99048749998</v>
      </c>
      <c r="Q176" s="96" t="s">
        <v>118</v>
      </c>
      <c r="R176" s="124">
        <v>333750.99048749998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48794.394809272497</v>
      </c>
      <c r="P178" s="109"/>
      <c r="Q178" s="96" t="s">
        <v>118</v>
      </c>
      <c r="R178" s="134">
        <v>48794.394809272497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17.560993306666663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618146.9643946666</v>
      </c>
      <c r="Q184" s="96" t="s">
        <v>118</v>
      </c>
      <c r="R184" s="124">
        <v>618146.9643946666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90373.086194500254</v>
      </c>
      <c r="P186" s="109"/>
      <c r="Q186" s="96" t="s">
        <v>118</v>
      </c>
      <c r="R186" s="134">
        <v>90373.086194500254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721260.9238107166</v>
      </c>
      <c r="L189" s="92" t="s">
        <v>64</v>
      </c>
      <c r="M189" s="72">
        <v>22376</v>
      </c>
      <c r="N189" s="94" t="s">
        <v>65</v>
      </c>
      <c r="O189" s="137">
        <v>32.233684474915826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867086.11237523577</v>
      </c>
      <c r="Q192" s="96" t="s">
        <v>118</v>
      </c>
      <c r="R192" s="124">
        <v>867086.11237523577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126767.98962925946</v>
      </c>
      <c r="P194" s="109"/>
      <c r="Q194" s="96" t="s">
        <v>118</v>
      </c>
      <c r="R194" s="134">
        <v>126767.98962925946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57.211366459082491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394757.74203127163</v>
      </c>
      <c r="P198" s="115"/>
      <c r="Q198" s="96" t="s">
        <v>118</v>
      </c>
      <c r="R198" s="126">
        <v>394757.74203127163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2770521.2188219656</v>
      </c>
      <c r="S200" s="96" t="s">
        <v>119</v>
      </c>
      <c r="T200" s="102">
        <v>2770521.2188219656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6416.6886775000003</v>
      </c>
      <c r="L206" s="94" t="s">
        <v>115</v>
      </c>
      <c r="M206" s="100">
        <v>26.5</v>
      </c>
      <c r="N206" s="94" t="s">
        <v>65</v>
      </c>
      <c r="O206" s="120">
        <v>170042.24995375</v>
      </c>
      <c r="Q206" s="96" t="s">
        <v>118</v>
      </c>
      <c r="R206" s="72">
        <v>170042.24995375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2793395.4560719035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721260.9238107166</v>
      </c>
      <c r="L210" s="94" t="s">
        <v>115</v>
      </c>
      <c r="M210" s="100">
        <v>3.76</v>
      </c>
      <c r="N210" s="94" t="s">
        <v>65</v>
      </c>
      <c r="O210" s="128">
        <v>2711941.0735282945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1257027.9552323567</v>
      </c>
    </row>
    <row r="214" spans="1:18" x14ac:dyDescent="0.3">
      <c r="G214"/>
      <c r="H214" s="72" t="s">
        <v>193</v>
      </c>
      <c r="I214"/>
      <c r="O214" s="119">
        <v>1627164.6441169765</v>
      </c>
    </row>
    <row r="215" spans="1:18" x14ac:dyDescent="0.3">
      <c r="G215"/>
      <c r="H215" s="72" t="s">
        <v>194</v>
      </c>
      <c r="I215"/>
      <c r="O215" s="100">
        <v>2884192.599349333</v>
      </c>
      <c r="Q215" s="96" t="s">
        <v>118</v>
      </c>
      <c r="R215" s="72">
        <v>2884192.599349333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2884192.599349333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421668.95802487247</v>
      </c>
      <c r="Q221" s="96" t="s">
        <v>118</v>
      </c>
      <c r="R221" s="124">
        <v>421668.95802487247</v>
      </c>
    </row>
    <row r="222" spans="1:18" ht="3.9" customHeight="1" x14ac:dyDescent="0.3"/>
    <row r="223" spans="1:18" x14ac:dyDescent="0.3">
      <c r="H223" s="72" t="s">
        <v>197</v>
      </c>
      <c r="O223" s="100">
        <v>2884192.599349333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609404.84296814876</v>
      </c>
      <c r="Q225" s="96" t="s">
        <v>118</v>
      </c>
      <c r="R225" s="124">
        <v>609404.84296814876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1536367.500839547</v>
      </c>
      <c r="Q228" s="97"/>
    </row>
    <row r="229" spans="1:22" x14ac:dyDescent="0.3">
      <c r="H229" s="72" t="s">
        <v>204</v>
      </c>
      <c r="I229"/>
      <c r="O229" s="119">
        <v>1084776.4294113179</v>
      </c>
      <c r="Q229" s="97"/>
    </row>
    <row r="230" spans="1:22" x14ac:dyDescent="0.3">
      <c r="H230" s="72" t="s">
        <v>205</v>
      </c>
      <c r="I230"/>
      <c r="O230" s="100">
        <v>2621143.9302508649</v>
      </c>
      <c r="Q230" s="96" t="s">
        <v>118</v>
      </c>
      <c r="R230" s="72">
        <v>2621143.9302508649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5327503.8158131558</v>
      </c>
      <c r="Q233" s="96" t="s">
        <v>118</v>
      </c>
      <c r="R233" s="143">
        <v>5327503.8158131558</v>
      </c>
    </row>
    <row r="234" spans="1:22" ht="6.75" customHeight="1" x14ac:dyDescent="0.3"/>
    <row r="235" spans="1:22" x14ac:dyDescent="0.3">
      <c r="E235" s="84" t="s">
        <v>208</v>
      </c>
      <c r="R235" s="102">
        <v>12033956.396360125</v>
      </c>
      <c r="S235" s="96" t="s">
        <v>119</v>
      </c>
      <c r="T235" s="144">
        <v>12033956.396360125</v>
      </c>
    </row>
    <row r="237" spans="1:22" x14ac:dyDescent="0.3">
      <c r="D237" s="84" t="s">
        <v>209</v>
      </c>
      <c r="T237" s="102">
        <v>14804477.615182091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0.73595654719925352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10895452.22875805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39717961.307369582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2411.6669658071028</v>
      </c>
      <c r="L256" s="94" t="s">
        <v>115</v>
      </c>
      <c r="M256" s="72">
        <v>100</v>
      </c>
      <c r="N256" s="94" t="s">
        <v>65</v>
      </c>
      <c r="O256" s="95">
        <v>241166.69658071027</v>
      </c>
    </row>
    <row r="257" spans="1:18" x14ac:dyDescent="0.3">
      <c r="A257" s="72">
        <v>3</v>
      </c>
      <c r="D257"/>
      <c r="I257" s="96" t="s">
        <v>221</v>
      </c>
      <c r="K257" s="72">
        <v>2027.9297645035165</v>
      </c>
      <c r="L257" s="94" t="s">
        <v>115</v>
      </c>
      <c r="M257" s="72">
        <v>110</v>
      </c>
      <c r="N257" s="94" t="s">
        <v>65</v>
      </c>
      <c r="O257" s="95">
        <v>223072.27409538682</v>
      </c>
    </row>
    <row r="258" spans="1:18" x14ac:dyDescent="0.3">
      <c r="A258" s="72">
        <v>4</v>
      </c>
      <c r="D258"/>
      <c r="I258" s="96" t="s">
        <v>94</v>
      </c>
      <c r="K258" s="72">
        <v>1977.0919471893806</v>
      </c>
      <c r="L258" s="94" t="s">
        <v>115</v>
      </c>
      <c r="M258" s="72">
        <v>130</v>
      </c>
      <c r="N258" s="94" t="s">
        <v>65</v>
      </c>
      <c r="O258" s="119">
        <v>257021.95313461949</v>
      </c>
    </row>
    <row r="259" spans="1:18" x14ac:dyDescent="0.3">
      <c r="D259"/>
      <c r="E259" s="84" t="s">
        <v>222</v>
      </c>
      <c r="O259" s="128">
        <v>721260.9238107166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241166.69658071027</v>
      </c>
      <c r="L262" s="94" t="s">
        <v>115</v>
      </c>
      <c r="M262" s="100">
        <v>139.41</v>
      </c>
      <c r="N262" s="94" t="s">
        <v>65</v>
      </c>
      <c r="O262" s="95">
        <v>33621049.170316815</v>
      </c>
    </row>
    <row r="263" spans="1:18" x14ac:dyDescent="0.3">
      <c r="D263"/>
      <c r="I263" s="96" t="s">
        <v>225</v>
      </c>
      <c r="K263" s="72">
        <v>223072.27409538682</v>
      </c>
      <c r="L263" s="94" t="s">
        <v>115</v>
      </c>
      <c r="M263" s="100">
        <v>141.97</v>
      </c>
      <c r="N263" s="94" t="s">
        <v>65</v>
      </c>
      <c r="O263" s="95">
        <v>31669570.753322065</v>
      </c>
    </row>
    <row r="264" spans="1:18" x14ac:dyDescent="0.3">
      <c r="D264"/>
      <c r="I264" s="96" t="s">
        <v>226</v>
      </c>
      <c r="K264" s="72">
        <v>257021.95313461949</v>
      </c>
      <c r="L264" s="94" t="s">
        <v>115</v>
      </c>
      <c r="M264" s="100">
        <v>158.11000000000001</v>
      </c>
      <c r="N264" s="94" t="s">
        <v>65</v>
      </c>
      <c r="O264" s="119">
        <v>40637741.010114692</v>
      </c>
    </row>
    <row r="265" spans="1:18" x14ac:dyDescent="0.3">
      <c r="D265"/>
      <c r="E265"/>
      <c r="F265" s="84" t="s">
        <v>227</v>
      </c>
      <c r="O265" s="128">
        <v>105928360.93375358</v>
      </c>
      <c r="Q265" s="96" t="s">
        <v>118</v>
      </c>
      <c r="R265" s="102">
        <v>105928360.93375358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10592836.093375359</v>
      </c>
      <c r="Q267" s="96" t="s">
        <v>118</v>
      </c>
      <c r="R267" s="72">
        <v>10592836.093375359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105928360.93375358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7414985.2653627517</v>
      </c>
      <c r="Q271" s="96" t="s">
        <v>118</v>
      </c>
      <c r="R271" s="143">
        <v>7414985.2653627517</v>
      </c>
    </row>
    <row r="272" spans="1:18" x14ac:dyDescent="0.3">
      <c r="D272"/>
      <c r="E272" s="84" t="s">
        <v>230</v>
      </c>
      <c r="F272"/>
      <c r="R272" s="102">
        <v>123936182.29249169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213100152.63252622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5327503.8158131558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51</v>
      </c>
    </row>
    <row r="5" spans="1:20" x14ac:dyDescent="0.3">
      <c r="A5"/>
      <c r="D5" s="77" t="s">
        <v>1034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590.99249999999995</v>
      </c>
      <c r="L12" s="92" t="s">
        <v>64</v>
      </c>
      <c r="M12" s="93">
        <v>20</v>
      </c>
      <c r="N12" s="94" t="s">
        <v>65</v>
      </c>
      <c r="O12" s="95">
        <v>29.549624999999999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449.63625000000002</v>
      </c>
      <c r="L13" s="92" t="s">
        <v>64</v>
      </c>
      <c r="M13" s="93">
        <v>25</v>
      </c>
      <c r="N13" s="94" t="s">
        <v>65</v>
      </c>
      <c r="O13" s="95">
        <v>17.98545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473.77875</v>
      </c>
      <c r="L14" s="92" t="s">
        <v>64</v>
      </c>
      <c r="M14" s="93">
        <v>25</v>
      </c>
      <c r="N14" s="94" t="s">
        <v>65</v>
      </c>
      <c r="O14" s="95">
        <v>18.951149999999998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434.17575750000003</v>
      </c>
      <c r="L15" s="92" t="s">
        <v>64</v>
      </c>
      <c r="M15" s="95">
        <v>22.083333333333332</v>
      </c>
      <c r="N15" s="94" t="s">
        <v>65</v>
      </c>
      <c r="O15" s="95">
        <v>19.660789018867924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68.690624999999997</v>
      </c>
      <c r="L16" s="92" t="s">
        <v>64</v>
      </c>
      <c r="M16" s="95">
        <v>16.666666666666668</v>
      </c>
      <c r="N16" s="94" t="s">
        <v>65</v>
      </c>
      <c r="O16" s="95">
        <v>4.1214374999999999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41.59</v>
      </c>
      <c r="L18" s="92" t="s">
        <v>64</v>
      </c>
      <c r="M18" s="93">
        <v>91</v>
      </c>
      <c r="N18" s="94" t="s">
        <v>65</v>
      </c>
      <c r="O18" s="95">
        <v>0.45703296703296709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137.19125</v>
      </c>
      <c r="L19" s="92" t="s">
        <v>64</v>
      </c>
      <c r="M19" s="93">
        <v>58.5</v>
      </c>
      <c r="N19" s="94" t="s">
        <v>65</v>
      </c>
      <c r="O19" s="95">
        <v>2.3451495726495728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37.172499999999999</v>
      </c>
      <c r="L20" s="92" t="s">
        <v>64</v>
      </c>
      <c r="M20" s="93">
        <v>58.5</v>
      </c>
      <c r="N20" s="94" t="s">
        <v>65</v>
      </c>
      <c r="O20" s="95">
        <v>0.63542735042735043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30.116250000000001</v>
      </c>
      <c r="L21" s="92" t="s">
        <v>64</v>
      </c>
      <c r="M21" s="93">
        <v>16.5</v>
      </c>
      <c r="N21" s="94" t="s">
        <v>65</v>
      </c>
      <c r="O21" s="95">
        <v>1.8252272727272727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31.942499999999999</v>
      </c>
      <c r="L22" s="92" t="s">
        <v>64</v>
      </c>
      <c r="M22" s="93">
        <v>16.5</v>
      </c>
      <c r="N22" s="94" t="s">
        <v>65</v>
      </c>
      <c r="O22" s="95">
        <v>1.9359090909090908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</v>
      </c>
      <c r="L23" s="92" t="s">
        <v>64</v>
      </c>
      <c r="M23" s="93">
        <v>16.5</v>
      </c>
      <c r="N23" s="94" t="s">
        <v>65</v>
      </c>
      <c r="O23" s="95">
        <v>0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17.375</v>
      </c>
      <c r="L24" s="92" t="s">
        <v>64</v>
      </c>
      <c r="M24" s="93">
        <v>8.5</v>
      </c>
      <c r="N24" s="94" t="s">
        <v>65</v>
      </c>
      <c r="O24" s="95">
        <v>2.0441176470588234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15.719999999999999</v>
      </c>
      <c r="L25" s="92" t="s">
        <v>64</v>
      </c>
      <c r="M25" s="93">
        <v>8.5</v>
      </c>
      <c r="N25" s="94" t="s">
        <v>65</v>
      </c>
      <c r="O25" s="95">
        <v>1.8494117647058823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2.0287499999999996</v>
      </c>
      <c r="L27" s="92" t="s">
        <v>64</v>
      </c>
      <c r="M27" s="93">
        <v>8.5</v>
      </c>
      <c r="N27" s="94" t="s">
        <v>65</v>
      </c>
      <c r="O27" s="95">
        <v>0.23867647058823524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84</v>
      </c>
      <c r="L28" s="92" t="s">
        <v>64</v>
      </c>
      <c r="M28" s="72">
        <v>20</v>
      </c>
      <c r="N28" s="94" t="s">
        <v>65</v>
      </c>
      <c r="O28" s="95">
        <v>4.2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84</v>
      </c>
      <c r="L29" s="92" t="s">
        <v>64</v>
      </c>
      <c r="M29" s="72">
        <v>200</v>
      </c>
      <c r="N29" s="94" t="s">
        <v>65</v>
      </c>
      <c r="O29" s="95">
        <v>0.42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1040.6287499999999</v>
      </c>
      <c r="L31" s="92" t="s">
        <v>64</v>
      </c>
      <c r="M31" s="72">
        <v>525</v>
      </c>
      <c r="N31" s="94" t="s">
        <v>65</v>
      </c>
      <c r="O31" s="95">
        <v>1.9821499999999996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1040.6287499999999</v>
      </c>
      <c r="L33" s="92" t="s">
        <v>64</v>
      </c>
      <c r="M33" s="72">
        <v>525</v>
      </c>
      <c r="N33" s="94" t="s">
        <v>65</v>
      </c>
      <c r="O33" s="95">
        <v>1.9821499999999996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730.36374999999998</v>
      </c>
      <c r="L35" s="92" t="s">
        <v>64</v>
      </c>
      <c r="M35" s="72">
        <v>350</v>
      </c>
      <c r="N35" s="94" t="s">
        <v>65</v>
      </c>
      <c r="O35" s="95">
        <v>2.0867535714285714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310.26499999999999</v>
      </c>
      <c r="L36" s="92" t="s">
        <v>64</v>
      </c>
      <c r="M36" s="72">
        <v>265</v>
      </c>
      <c r="N36" s="94" t="s">
        <v>65</v>
      </c>
      <c r="O36" s="95">
        <v>1.1708113207547168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3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1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1040.6287499999999</v>
      </c>
      <c r="L41" s="92" t="s">
        <v>64</v>
      </c>
      <c r="M41" s="72">
        <v>500</v>
      </c>
      <c r="N41" s="92" t="s">
        <v>65</v>
      </c>
      <c r="O41" s="95">
        <v>2.0812574999999995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976.64513250000005</v>
      </c>
      <c r="L42" s="92" t="s">
        <v>64</v>
      </c>
      <c r="M42" s="72">
        <v>350</v>
      </c>
      <c r="N42" s="92" t="s">
        <v>65</v>
      </c>
      <c r="O42" s="95">
        <v>2.7904146642857146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3.0495963825000003</v>
      </c>
      <c r="Q45" s="97"/>
    </row>
    <row r="46" spans="1:21" x14ac:dyDescent="0.3">
      <c r="C46">
        <v>16</v>
      </c>
      <c r="G46" s="84"/>
      <c r="H46" s="84" t="s">
        <v>102</v>
      </c>
      <c r="K46" s="72">
        <v>313.13625000000008</v>
      </c>
      <c r="L46" s="92" t="s">
        <v>64</v>
      </c>
      <c r="M46" s="72">
        <v>750</v>
      </c>
      <c r="N46" s="94" t="s">
        <v>65</v>
      </c>
      <c r="O46" s="95">
        <v>0.41751500000000008</v>
      </c>
      <c r="Q46" s="97"/>
    </row>
    <row r="47" spans="1:21" x14ac:dyDescent="0.3">
      <c r="C47">
        <v>15</v>
      </c>
      <c r="G47" s="84"/>
      <c r="H47" s="84" t="s">
        <v>70</v>
      </c>
      <c r="K47" s="72">
        <v>68.690624999999997</v>
      </c>
      <c r="L47" s="92" t="s">
        <v>64</v>
      </c>
      <c r="M47" s="72">
        <v>1000</v>
      </c>
      <c r="N47" s="94" t="s">
        <v>65</v>
      </c>
      <c r="O47" s="95">
        <v>6.8690624999999991E-2</v>
      </c>
      <c r="Q47" s="97"/>
    </row>
    <row r="48" spans="1:21" x14ac:dyDescent="0.3">
      <c r="C48">
        <v>19</v>
      </c>
      <c r="G48" s="84" t="s">
        <v>103</v>
      </c>
      <c r="H48" s="84"/>
      <c r="K48" s="72">
        <v>313.13625000000008</v>
      </c>
      <c r="L48" s="92" t="s">
        <v>64</v>
      </c>
      <c r="M48" s="72">
        <v>600</v>
      </c>
      <c r="N48" s="94" t="s">
        <v>65</v>
      </c>
      <c r="O48" s="95">
        <v>0.52189375000000016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4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1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1.0247981912500002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0.81983855300000019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134.21527321318615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6748746.5829786388</v>
      </c>
      <c r="Q63" s="96" t="s">
        <v>118</v>
      </c>
      <c r="R63" s="102">
        <v>6748746.5829786388</v>
      </c>
      <c r="S63" s="96" t="s">
        <v>119</v>
      </c>
      <c r="T63" s="103">
        <v>6748746.5829786388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0.68934993682189583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4652248.0306033101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6748746.5829786388</v>
      </c>
      <c r="Q69" s="96" t="s">
        <v>118</v>
      </c>
      <c r="R69" s="102">
        <v>6748746.5829786388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1180355.7773629639</v>
      </c>
      <c r="P71" s="109"/>
      <c r="Q71" s="96" t="s">
        <v>118</v>
      </c>
      <c r="R71" s="112">
        <v>1180355.7773629639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134.21527321318615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992232.61562968499</v>
      </c>
      <c r="P75" s="115"/>
      <c r="Q75" s="96" t="s">
        <v>118</v>
      </c>
      <c r="R75" s="116">
        <v>992232.61562968499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2172588.3929926488</v>
      </c>
      <c r="S77" s="96" t="s">
        <v>119</v>
      </c>
      <c r="T77" s="103">
        <v>2172588.3929926488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0.68934993682189583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1497673.6714494666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2049.5963825000003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50283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50283</v>
      </c>
      <c r="P87" s="100"/>
      <c r="Q87" s="96" t="s">
        <v>118</v>
      </c>
      <c r="R87" s="102">
        <v>50283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8794.4966999999997</v>
      </c>
      <c r="Q89" s="96" t="s">
        <v>118</v>
      </c>
      <c r="R89" s="72">
        <v>8794.4966999999997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1040.6287499999999</v>
      </c>
      <c r="L93" s="92" t="s">
        <v>64</v>
      </c>
      <c r="M93" s="72">
        <v>75</v>
      </c>
      <c r="N93" s="94" t="s">
        <v>65</v>
      </c>
      <c r="O93" s="95">
        <v>13.875049999999998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65.037499999999994</v>
      </c>
      <c r="L95" s="92" t="s">
        <v>64</v>
      </c>
      <c r="M95" s="72">
        <v>60</v>
      </c>
      <c r="N95" s="94" t="s">
        <v>65</v>
      </c>
      <c r="O95" s="95">
        <v>1.0839583333333331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1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15.959008333333331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398975.20833333331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398975.20833333331</v>
      </c>
      <c r="P103"/>
      <c r="Q103" s="96" t="s">
        <v>118</v>
      </c>
      <c r="R103" s="102">
        <v>398975.20833333331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58330.175458333331</v>
      </c>
      <c r="P105"/>
      <c r="Q105" s="96" t="s">
        <v>118</v>
      </c>
      <c r="R105" s="102">
        <v>58330.175458333331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16.95900833333333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117016.95399189997</v>
      </c>
      <c r="P110" s="115"/>
      <c r="Q110" s="96" t="s">
        <v>118</v>
      </c>
      <c r="R110" s="126">
        <v>117016.95399189997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633399.83448356669</v>
      </c>
      <c r="S112" s="96" t="s">
        <v>119</v>
      </c>
      <c r="T112" s="124">
        <v>633399.83448356669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596</v>
      </c>
      <c r="L116" s="94" t="s">
        <v>115</v>
      </c>
      <c r="M116" s="100">
        <v>968.25</v>
      </c>
      <c r="N116" s="94" t="s">
        <v>65</v>
      </c>
      <c r="O116" s="127">
        <v>577077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2049.5963825000003</v>
      </c>
      <c r="L118" s="94" t="s">
        <v>115</v>
      </c>
      <c r="M118" s="100">
        <v>66</v>
      </c>
      <c r="N118" s="94" t="s">
        <v>65</v>
      </c>
      <c r="O118" s="127">
        <v>135273.36124500004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2049.5963825000003</v>
      </c>
      <c r="L120" s="94" t="s">
        <v>115</v>
      </c>
      <c r="M120" s="100">
        <v>3.75</v>
      </c>
      <c r="N120" s="94" t="s">
        <v>65</v>
      </c>
      <c r="O120" s="128">
        <v>7685.9864343750014</v>
      </c>
      <c r="T120" s="110"/>
    </row>
    <row r="121" spans="1:20" x14ac:dyDescent="0.3">
      <c r="A121" s="72">
        <v>10</v>
      </c>
      <c r="G121" s="96" t="s">
        <v>153</v>
      </c>
      <c r="K121" s="72">
        <v>976.64513250000005</v>
      </c>
      <c r="L121" s="94" t="s">
        <v>115</v>
      </c>
      <c r="M121" s="100">
        <v>36.25</v>
      </c>
      <c r="N121" s="94" t="s">
        <v>65</v>
      </c>
      <c r="O121" s="128">
        <v>35403.386053125003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2049.5963825000003</v>
      </c>
      <c r="L123" s="94" t="s">
        <v>115</v>
      </c>
      <c r="M123" s="100">
        <v>13.5</v>
      </c>
      <c r="N123" s="94" t="s">
        <v>65</v>
      </c>
      <c r="O123" s="128">
        <v>27669.551163750006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2049.5963825000003</v>
      </c>
      <c r="L125" s="94" t="s">
        <v>115</v>
      </c>
      <c r="M125" s="100">
        <v>81.25</v>
      </c>
      <c r="N125" s="94" t="s">
        <v>65</v>
      </c>
      <c r="O125" s="128">
        <v>166529.70607812502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1980.9057575000002</v>
      </c>
      <c r="L127" s="94" t="s">
        <v>115</v>
      </c>
      <c r="M127" s="100">
        <v>95</v>
      </c>
      <c r="N127" s="94" t="s">
        <v>65</v>
      </c>
      <c r="O127" s="128">
        <v>188186.04696250003</v>
      </c>
      <c r="T127" s="110"/>
    </row>
    <row r="128" spans="1:20" x14ac:dyDescent="0.3">
      <c r="F128" s="84"/>
      <c r="G128" s="72" t="s">
        <v>70</v>
      </c>
      <c r="K128" s="72">
        <v>68.690624999999997</v>
      </c>
      <c r="L128" s="94" t="s">
        <v>115</v>
      </c>
      <c r="M128" s="100">
        <v>157.75</v>
      </c>
      <c r="N128" s="94" t="s">
        <v>65</v>
      </c>
      <c r="O128" s="128">
        <v>10835.946093749999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313.13625000000008</v>
      </c>
      <c r="L129" s="94" t="s">
        <v>115</v>
      </c>
      <c r="M129" s="100">
        <v>36.5</v>
      </c>
      <c r="N129" s="94" t="s">
        <v>65</v>
      </c>
      <c r="O129" s="128">
        <v>11429.473125000002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1980.9057575000002</v>
      </c>
      <c r="L131" s="94" t="s">
        <v>115</v>
      </c>
      <c r="M131" s="100">
        <v>83</v>
      </c>
      <c r="N131" s="94" t="s">
        <v>65</v>
      </c>
      <c r="O131" s="128">
        <v>164415.1778725</v>
      </c>
      <c r="T131" s="110"/>
    </row>
    <row r="132" spans="1:20" x14ac:dyDescent="0.3">
      <c r="F132" s="84"/>
      <c r="G132" s="72" t="s">
        <v>70</v>
      </c>
      <c r="K132" s="72">
        <v>68.690624999999997</v>
      </c>
      <c r="L132" s="94" t="s">
        <v>115</v>
      </c>
      <c r="M132" s="100">
        <v>126</v>
      </c>
      <c r="N132" s="94" t="s">
        <v>65</v>
      </c>
      <c r="O132" s="128">
        <v>8655.0187499999993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313.13625000000008</v>
      </c>
      <c r="L133" s="94" t="s">
        <v>115</v>
      </c>
      <c r="M133" s="100">
        <v>17.25</v>
      </c>
      <c r="N133" s="94" t="s">
        <v>65</v>
      </c>
      <c r="O133" s="128">
        <v>5401.6003125000016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1980.9057575000002</v>
      </c>
      <c r="L135" s="94" t="s">
        <v>115</v>
      </c>
      <c r="M135" s="100">
        <v>16</v>
      </c>
      <c r="N135" s="94" t="s">
        <v>65</v>
      </c>
      <c r="O135" s="128">
        <v>31694.492120000003</v>
      </c>
      <c r="T135" s="110"/>
    </row>
    <row r="136" spans="1:20" x14ac:dyDescent="0.3">
      <c r="F136" s="84"/>
      <c r="G136" s="72" t="s">
        <v>70</v>
      </c>
      <c r="K136" s="72">
        <v>68.690624999999997</v>
      </c>
      <c r="L136" s="94" t="s">
        <v>115</v>
      </c>
      <c r="M136" s="100">
        <v>50.5</v>
      </c>
      <c r="N136" s="94" t="s">
        <v>65</v>
      </c>
      <c r="O136" s="128">
        <v>3468.8765624999996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313.13625000000008</v>
      </c>
      <c r="L137" s="94" t="s">
        <v>115</v>
      </c>
      <c r="M137" s="100">
        <v>17.25</v>
      </c>
      <c r="N137" s="94" t="s">
        <v>65</v>
      </c>
      <c r="O137" s="128">
        <v>5401.6003125000016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167.72</v>
      </c>
      <c r="L139" s="94" t="s">
        <v>115</v>
      </c>
      <c r="M139" s="100">
        <v>87.35</v>
      </c>
      <c r="N139" s="94" t="s">
        <v>65</v>
      </c>
      <c r="O139" s="128">
        <v>14650.341999999999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17.172656249999999</v>
      </c>
      <c r="L140" s="94" t="s">
        <v>115</v>
      </c>
      <c r="M140" s="100">
        <v>18.96</v>
      </c>
      <c r="N140" s="94" t="s">
        <v>65</v>
      </c>
      <c r="O140" s="128">
        <v>325.59356250000002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2049.5963825000003</v>
      </c>
      <c r="L144" s="94" t="s">
        <v>115</v>
      </c>
      <c r="M144" s="100">
        <v>41.990597747498747</v>
      </c>
      <c r="N144" s="94" t="s">
        <v>65</v>
      </c>
      <c r="O144" s="129">
        <v>86063.777242286087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1480166.9358904113</v>
      </c>
      <c r="Q146" s="96" t="s">
        <v>168</v>
      </c>
      <c r="R146"/>
      <c r="T146" s="126">
        <v>1480166.9358904113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2113566.7703739777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0.72335377154608826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1528856.4947645019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0.11674085503855795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14055.598946642378</v>
      </c>
      <c r="Q157" s="96" t="s">
        <v>118</v>
      </c>
      <c r="R157" s="102">
        <v>14055.598946642378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2458.3242557677518</v>
      </c>
      <c r="P159" s="109"/>
      <c r="Q159" s="96" t="s">
        <v>118</v>
      </c>
      <c r="R159" s="134">
        <v>2458.3242557677518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2049.5963825000003</v>
      </c>
      <c r="L161" s="92" t="s">
        <v>64</v>
      </c>
      <c r="M161" s="72">
        <v>6400</v>
      </c>
      <c r="N161" s="94"/>
      <c r="O161" s="135">
        <v>1.3202494347656251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66386.102328319932</v>
      </c>
      <c r="P164" s="109"/>
      <c r="Q164" s="96" t="s">
        <v>118</v>
      </c>
      <c r="R164" s="102">
        <v>66386.102328319932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11610.929297223156</v>
      </c>
      <c r="P166" s="109"/>
      <c r="Q166" s="96" t="s">
        <v>118</v>
      </c>
      <c r="R166" s="134">
        <v>11610.929297223156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1.4369902898041831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14872.823633648079</v>
      </c>
      <c r="P170" s="115"/>
      <c r="Q170" s="96" t="s">
        <v>118</v>
      </c>
      <c r="R170" s="134">
        <v>14872.823633648079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3.0495963825000003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137231.83721250002</v>
      </c>
      <c r="Q176" s="96" t="s">
        <v>118</v>
      </c>
      <c r="R176" s="124">
        <v>137231.83721250002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20063.294600467503</v>
      </c>
      <c r="P178" s="109"/>
      <c r="Q178" s="96" t="s">
        <v>118</v>
      </c>
      <c r="R178" s="134">
        <v>20063.294600467503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5.4744833333333336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192701.81333333335</v>
      </c>
      <c r="Q184" s="96" t="s">
        <v>118</v>
      </c>
      <c r="R184" s="124">
        <v>192701.81333333335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28173.005109333335</v>
      </c>
      <c r="P186" s="109"/>
      <c r="Q186" s="96" t="s">
        <v>118</v>
      </c>
      <c r="R186" s="134">
        <v>28173.005109333335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231334.4019460229</v>
      </c>
      <c r="L189" s="92" t="s">
        <v>64</v>
      </c>
      <c r="M189" s="72">
        <v>22376</v>
      </c>
      <c r="N189" s="94" t="s">
        <v>65</v>
      </c>
      <c r="O189" s="137">
        <v>10.338505628620974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278105.8014099042</v>
      </c>
      <c r="Q192" s="96" t="s">
        <v>118</v>
      </c>
      <c r="R192" s="124">
        <v>278105.8014099042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40659.068166127996</v>
      </c>
      <c r="P194" s="109"/>
      <c r="Q194" s="96" t="s">
        <v>118</v>
      </c>
      <c r="R194" s="134">
        <v>40659.068166127996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18.862585344454306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130151.61252571057</v>
      </c>
      <c r="P198" s="115"/>
      <c r="Q198" s="96" t="s">
        <v>118</v>
      </c>
      <c r="R198" s="126">
        <v>130151.61252571057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936470.21081897838</v>
      </c>
      <c r="S200" s="96" t="s">
        <v>119</v>
      </c>
      <c r="T200" s="102">
        <v>936470.21081897838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2049.5963825000003</v>
      </c>
      <c r="L206" s="94" t="s">
        <v>115</v>
      </c>
      <c r="M206" s="100">
        <v>26.5</v>
      </c>
      <c r="N206" s="94" t="s">
        <v>65</v>
      </c>
      <c r="O206" s="120">
        <v>54314.304136250008</v>
      </c>
      <c r="Q206" s="96" t="s">
        <v>118</v>
      </c>
      <c r="R206" s="72">
        <v>54314.304136250008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535608.06902617554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231334.4019460229</v>
      </c>
      <c r="L210" s="94" t="s">
        <v>115</v>
      </c>
      <c r="M210" s="100">
        <v>3.76</v>
      </c>
      <c r="N210" s="94" t="s">
        <v>65</v>
      </c>
      <c r="O210" s="128">
        <v>869817.35131704609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241023.63106177899</v>
      </c>
    </row>
    <row r="214" spans="1:18" x14ac:dyDescent="0.3">
      <c r="G214"/>
      <c r="H214" s="72" t="s">
        <v>193</v>
      </c>
      <c r="I214"/>
      <c r="O214" s="119">
        <v>521890.41079022764</v>
      </c>
    </row>
    <row r="215" spans="1:18" x14ac:dyDescent="0.3">
      <c r="G215"/>
      <c r="H215" s="72" t="s">
        <v>194</v>
      </c>
      <c r="I215"/>
      <c r="O215" s="100">
        <v>762914.04185200669</v>
      </c>
      <c r="Q215" s="96" t="s">
        <v>118</v>
      </c>
      <c r="R215" s="72">
        <v>762914.04185200669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762914.04185200669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111538.03291876338</v>
      </c>
      <c r="Q221" s="96" t="s">
        <v>118</v>
      </c>
      <c r="R221" s="124">
        <v>111538.03291876338</v>
      </c>
    </row>
    <row r="222" spans="1:18" ht="3.9" customHeight="1" x14ac:dyDescent="0.3"/>
    <row r="223" spans="1:18" x14ac:dyDescent="0.3">
      <c r="H223" s="72" t="s">
        <v>197</v>
      </c>
      <c r="O223" s="100">
        <v>762914.04185200669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161197.11006050825</v>
      </c>
      <c r="Q225" s="96" t="s">
        <v>118</v>
      </c>
      <c r="R225" s="124">
        <v>161197.11006050825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294584.43796439655</v>
      </c>
      <c r="Q228" s="97"/>
    </row>
    <row r="229" spans="1:22" x14ac:dyDescent="0.3">
      <c r="H229" s="72" t="s">
        <v>204</v>
      </c>
      <c r="I229"/>
      <c r="O229" s="119">
        <v>347926.94052681845</v>
      </c>
      <c r="Q229" s="97"/>
    </row>
    <row r="230" spans="1:22" x14ac:dyDescent="0.3">
      <c r="H230" s="72" t="s">
        <v>205</v>
      </c>
      <c r="I230"/>
      <c r="O230" s="100">
        <v>642511.37849121494</v>
      </c>
      <c r="Q230" s="96" t="s">
        <v>118</v>
      </c>
      <c r="R230" s="72">
        <v>642511.37849121494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1712382.8192015851</v>
      </c>
      <c r="Q233" s="96" t="s">
        <v>118</v>
      </c>
      <c r="R233" s="143">
        <v>1712382.8192015851</v>
      </c>
    </row>
    <row r="234" spans="1:22" ht="6.75" customHeight="1" x14ac:dyDescent="0.3"/>
    <row r="235" spans="1:22" x14ac:dyDescent="0.3">
      <c r="E235" s="84" t="s">
        <v>208</v>
      </c>
      <c r="R235" s="102">
        <v>3444857.6866603284</v>
      </c>
      <c r="S235" s="96" t="s">
        <v>119</v>
      </c>
      <c r="T235" s="144">
        <v>3444857.6866603284</v>
      </c>
    </row>
    <row r="237" spans="1:22" x14ac:dyDescent="0.3">
      <c r="D237" s="84" t="s">
        <v>209</v>
      </c>
      <c r="T237" s="102">
        <v>4381327.8974793069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0.49474568205353464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2167643.0589385787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9846421.2557558566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742.06626720114411</v>
      </c>
      <c r="L256" s="94" t="s">
        <v>115</v>
      </c>
      <c r="M256" s="72">
        <v>100</v>
      </c>
      <c r="N256" s="94" t="s">
        <v>65</v>
      </c>
      <c r="O256" s="95">
        <v>74206.626720114407</v>
      </c>
    </row>
    <row r="257" spans="1:18" x14ac:dyDescent="0.3">
      <c r="A257" s="72">
        <v>3</v>
      </c>
      <c r="D257"/>
      <c r="I257" s="96" t="s">
        <v>221</v>
      </c>
      <c r="K257" s="72">
        <v>642.55698814713833</v>
      </c>
      <c r="L257" s="94" t="s">
        <v>115</v>
      </c>
      <c r="M257" s="72">
        <v>110</v>
      </c>
      <c r="N257" s="94" t="s">
        <v>65</v>
      </c>
      <c r="O257" s="95">
        <v>70681.268696185216</v>
      </c>
    </row>
    <row r="258" spans="1:18" x14ac:dyDescent="0.3">
      <c r="A258" s="72">
        <v>4</v>
      </c>
      <c r="D258"/>
      <c r="I258" s="96" t="s">
        <v>94</v>
      </c>
      <c r="K258" s="72">
        <v>664.97312715171745</v>
      </c>
      <c r="L258" s="94" t="s">
        <v>115</v>
      </c>
      <c r="M258" s="72">
        <v>130</v>
      </c>
      <c r="N258" s="94" t="s">
        <v>65</v>
      </c>
      <c r="O258" s="119">
        <v>86446.506529723265</v>
      </c>
    </row>
    <row r="259" spans="1:18" x14ac:dyDescent="0.3">
      <c r="D259"/>
      <c r="E259" s="84" t="s">
        <v>222</v>
      </c>
      <c r="O259" s="128">
        <v>231334.4019460229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74206.626720114407</v>
      </c>
      <c r="L262" s="94" t="s">
        <v>115</v>
      </c>
      <c r="M262" s="100">
        <v>139.41</v>
      </c>
      <c r="N262" s="94" t="s">
        <v>65</v>
      </c>
      <c r="O262" s="95">
        <v>10345145.831051148</v>
      </c>
    </row>
    <row r="263" spans="1:18" x14ac:dyDescent="0.3">
      <c r="D263"/>
      <c r="I263" s="96" t="s">
        <v>225</v>
      </c>
      <c r="K263" s="72">
        <v>70681.268696185216</v>
      </c>
      <c r="L263" s="94" t="s">
        <v>115</v>
      </c>
      <c r="M263" s="100">
        <v>141.97</v>
      </c>
      <c r="N263" s="94" t="s">
        <v>65</v>
      </c>
      <c r="O263" s="95">
        <v>10034619.716797415</v>
      </c>
    </row>
    <row r="264" spans="1:18" x14ac:dyDescent="0.3">
      <c r="D264"/>
      <c r="I264" s="96" t="s">
        <v>226</v>
      </c>
      <c r="K264" s="72">
        <v>86446.506529723265</v>
      </c>
      <c r="L264" s="94" t="s">
        <v>115</v>
      </c>
      <c r="M264" s="100">
        <v>158.11000000000001</v>
      </c>
      <c r="N264" s="94" t="s">
        <v>65</v>
      </c>
      <c r="O264" s="119">
        <v>13668057.147414546</v>
      </c>
    </row>
    <row r="265" spans="1:18" x14ac:dyDescent="0.3">
      <c r="D265"/>
      <c r="E265"/>
      <c r="F265" s="84" t="s">
        <v>227</v>
      </c>
      <c r="O265" s="128">
        <v>34047822.69526311</v>
      </c>
      <c r="Q265" s="96" t="s">
        <v>118</v>
      </c>
      <c r="R265" s="102">
        <v>34047822.69526311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3404782.2695263112</v>
      </c>
      <c r="Q267" s="96" t="s">
        <v>118</v>
      </c>
      <c r="R267" s="72">
        <v>3404782.2695263112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34047822.69526311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2383347.5886684181</v>
      </c>
      <c r="Q271" s="96" t="s">
        <v>118</v>
      </c>
      <c r="R271" s="143">
        <v>2383347.5886684181</v>
      </c>
    </row>
    <row r="272" spans="1:18" x14ac:dyDescent="0.3">
      <c r="D272"/>
      <c r="E272" s="84" t="s">
        <v>230</v>
      </c>
      <c r="F272"/>
      <c r="R272" s="102">
        <v>39835952.553457841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68495312.768063411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1712382.8192015854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637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20869000</v>
      </c>
      <c r="H10" s="10"/>
      <c r="I10" s="5"/>
      <c r="J10" s="5"/>
    </row>
    <row r="11" spans="1:10" x14ac:dyDescent="0.3">
      <c r="A11" s="5"/>
      <c r="B11" s="9" t="s">
        <v>638</v>
      </c>
      <c r="C11" s="9"/>
      <c r="D11" s="9"/>
      <c r="E11" s="9"/>
      <c r="F11" s="9"/>
      <c r="G11" s="65">
        <v>3606000</v>
      </c>
      <c r="H11" s="10"/>
      <c r="I11" s="15"/>
      <c r="J11" s="5"/>
    </row>
    <row r="12" spans="1:10" x14ac:dyDescent="0.3">
      <c r="A12" s="5"/>
      <c r="B12" s="16" t="s">
        <v>639</v>
      </c>
      <c r="C12" s="9"/>
      <c r="D12" s="9"/>
      <c r="E12" s="9"/>
      <c r="F12" s="17" t="s">
        <v>8</v>
      </c>
      <c r="G12" s="18">
        <v>17263000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6718000</v>
      </c>
      <c r="H15" s="10"/>
      <c r="I15" s="15"/>
      <c r="J15" s="5"/>
    </row>
    <row r="16" spans="1:10" x14ac:dyDescent="0.3">
      <c r="A16" s="5"/>
      <c r="B16" s="9" t="s">
        <v>638</v>
      </c>
      <c r="C16" s="9"/>
      <c r="D16" s="9"/>
      <c r="E16" s="9"/>
      <c r="F16" s="9"/>
      <c r="G16" s="65">
        <v>1161000</v>
      </c>
      <c r="H16" s="10"/>
      <c r="I16" s="15"/>
      <c r="J16" s="5"/>
    </row>
    <row r="17" spans="1:10" x14ac:dyDescent="0.3">
      <c r="A17" s="5"/>
      <c r="B17" s="16" t="s">
        <v>639</v>
      </c>
      <c r="C17" s="9"/>
      <c r="D17" s="9"/>
      <c r="E17" s="9"/>
      <c r="F17" s="17" t="s">
        <v>10</v>
      </c>
      <c r="G17" s="18">
        <v>5557000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6954000</v>
      </c>
      <c r="H20" s="10"/>
      <c r="I20" s="19"/>
      <c r="J20" s="5"/>
    </row>
    <row r="21" spans="1:10" x14ac:dyDescent="0.3">
      <c r="A21" s="5"/>
      <c r="B21" s="9" t="s">
        <v>640</v>
      </c>
      <c r="C21" s="9"/>
      <c r="D21" s="9"/>
      <c r="E21" s="9"/>
      <c r="F21" s="9"/>
      <c r="G21" s="65">
        <v>951000</v>
      </c>
      <c r="H21" s="10"/>
      <c r="I21" s="5"/>
      <c r="J21" s="5"/>
    </row>
    <row r="22" spans="1:10" x14ac:dyDescent="0.3">
      <c r="A22" s="5"/>
      <c r="B22" s="16" t="s">
        <v>641</v>
      </c>
      <c r="C22" s="9"/>
      <c r="D22" s="9"/>
      <c r="E22" s="9"/>
      <c r="F22" s="17" t="s">
        <v>15</v>
      </c>
      <c r="G22" s="18">
        <v>6003000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14804000</v>
      </c>
      <c r="H25" s="21"/>
      <c r="I25" s="7"/>
      <c r="J25" s="7"/>
    </row>
    <row r="26" spans="1:10" x14ac:dyDescent="0.3">
      <c r="A26" s="9"/>
      <c r="B26" s="9" t="s">
        <v>642</v>
      </c>
      <c r="C26" s="9"/>
      <c r="D26" s="9"/>
      <c r="E26" s="9"/>
      <c r="F26" s="20"/>
      <c r="G26" s="67">
        <v>3909000</v>
      </c>
      <c r="H26" s="10"/>
      <c r="I26" s="22"/>
      <c r="J26" s="22"/>
    </row>
    <row r="27" spans="1:10" ht="15" thickBot="1" x14ac:dyDescent="0.35">
      <c r="A27" s="9"/>
      <c r="B27" s="16" t="s">
        <v>643</v>
      </c>
      <c r="C27" s="8"/>
      <c r="D27" s="8"/>
      <c r="E27" s="8"/>
      <c r="F27" s="17" t="s">
        <v>20</v>
      </c>
      <c r="G27" s="68">
        <v>10895000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39718000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39718000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39718000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9627000</v>
      </c>
      <c r="H36" s="28" t="s">
        <v>29</v>
      </c>
      <c r="I36" s="45">
        <v>11414335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49345000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6416.6886775000003</v>
      </c>
      <c r="H45" s="55"/>
      <c r="I45" s="55">
        <v>6591.7157650000008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482.19820874999999</v>
      </c>
      <c r="H46" s="55"/>
      <c r="I46" s="55">
        <v>487.15446200000008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1167.5374999999999</v>
      </c>
      <c r="H47" s="55"/>
      <c r="I47" s="55">
        <v>1127.3462499999996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670000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45725.35710168854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7690.1034910774661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3.7294244267122821E-3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3.6515565954491729E-3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3.6904905110807275E-3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1406" priority="18" stopIfTrue="1" operator="equal">
      <formula>0</formula>
    </cfRule>
  </conditionalFormatting>
  <conditionalFormatting sqref="G39">
    <cfRule type="expression" dxfId="1405" priority="19" stopIfTrue="1">
      <formula>#REF!&gt;($G$29)</formula>
    </cfRule>
    <cfRule type="cellIs" dxfId="1404" priority="20" stopIfTrue="1" operator="lessThanOrEqual">
      <formula>$G$29</formula>
    </cfRule>
  </conditionalFormatting>
  <conditionalFormatting sqref="G30">
    <cfRule type="expression" dxfId="1403" priority="15">
      <formula>G30=0</formula>
    </cfRule>
  </conditionalFormatting>
  <conditionalFormatting sqref="B30">
    <cfRule type="expression" dxfId="1402" priority="14">
      <formula>G30=0</formula>
    </cfRule>
  </conditionalFormatting>
  <conditionalFormatting sqref="B33">
    <cfRule type="expression" dxfId="1401" priority="11">
      <formula>G33=0</formula>
    </cfRule>
  </conditionalFormatting>
  <conditionalFormatting sqref="B34">
    <cfRule type="expression" dxfId="1400" priority="21">
      <formula>G34=0</formula>
    </cfRule>
  </conditionalFormatting>
  <conditionalFormatting sqref="G34">
    <cfRule type="expression" dxfId="1399" priority="12">
      <formula>G34=0</formula>
    </cfRule>
  </conditionalFormatting>
  <conditionalFormatting sqref="B35">
    <cfRule type="expression" dxfId="1398" priority="10">
      <formula>G33+G34=0</formula>
    </cfRule>
  </conditionalFormatting>
  <conditionalFormatting sqref="G35">
    <cfRule type="expression" dxfId="1397" priority="9">
      <formula>G33+G34=0</formula>
    </cfRule>
  </conditionalFormatting>
  <conditionalFormatting sqref="B31:G31">
    <cfRule type="expression" dxfId="1396" priority="16" stopIfTrue="1">
      <formula>$G$31&lt;=$G$29</formula>
    </cfRule>
    <cfRule type="expression" dxfId="1395" priority="17">
      <formula>$G$31&gt;$G$29</formula>
    </cfRule>
  </conditionalFormatting>
  <conditionalFormatting sqref="G33">
    <cfRule type="expression" dxfId="1394" priority="4" stopIfTrue="1">
      <formula>G33=0</formula>
    </cfRule>
    <cfRule type="expression" dxfId="1393" priority="13">
      <formula>G34=0</formula>
    </cfRule>
  </conditionalFormatting>
  <conditionalFormatting sqref="C30">
    <cfRule type="expression" dxfId="1392" priority="8">
      <formula>G30=0</formula>
    </cfRule>
  </conditionalFormatting>
  <conditionalFormatting sqref="D30">
    <cfRule type="expression" dxfId="1391" priority="7">
      <formula>G30=0</formula>
    </cfRule>
  </conditionalFormatting>
  <conditionalFormatting sqref="E30">
    <cfRule type="expression" dxfId="1390" priority="6">
      <formula>G30=0</formula>
    </cfRule>
  </conditionalFormatting>
  <conditionalFormatting sqref="F30">
    <cfRule type="expression" dxfId="1389" priority="5">
      <formula>G30=0</formula>
    </cfRule>
  </conditionalFormatting>
  <conditionalFormatting sqref="I36">
    <cfRule type="expression" dxfId="1388" priority="2">
      <formula>$G$36*1.05&gt;$I$36</formula>
    </cfRule>
    <cfRule type="expression" dxfId="1387" priority="3">
      <formula>$I$36&lt;($G$36*1.05)</formula>
    </cfRule>
  </conditionalFormatting>
  <conditionalFormatting sqref="G56:G58">
    <cfRule type="cellIs" dxfId="1386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Lawrence County&amp;C&amp;7Department of Education&amp;R&amp;7&amp;D</oddFooter>
  </headerFooter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510</v>
      </c>
    </row>
    <row r="5" spans="1:20" x14ac:dyDescent="0.3">
      <c r="A5"/>
      <c r="D5" s="77" t="s">
        <v>636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474.98874999999998</v>
      </c>
      <c r="L12" s="92" t="s">
        <v>64</v>
      </c>
      <c r="M12" s="93">
        <v>20</v>
      </c>
      <c r="N12" s="94" t="s">
        <v>65</v>
      </c>
      <c r="O12" s="95">
        <v>23.749437499999999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334.12554499999999</v>
      </c>
      <c r="L13" s="92" t="s">
        <v>64</v>
      </c>
      <c r="M13" s="93">
        <v>25</v>
      </c>
      <c r="N13" s="94" t="s">
        <v>65</v>
      </c>
      <c r="O13" s="95">
        <v>13.365021799999997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340.53662924999998</v>
      </c>
      <c r="L14" s="92" t="s">
        <v>64</v>
      </c>
      <c r="M14" s="93">
        <v>25</v>
      </c>
      <c r="N14" s="94" t="s">
        <v>65</v>
      </c>
      <c r="O14" s="95">
        <v>13.621465169999999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267.659964</v>
      </c>
      <c r="L15" s="92" t="s">
        <v>64</v>
      </c>
      <c r="M15" s="95">
        <v>22.083333333333332</v>
      </c>
      <c r="N15" s="94" t="s">
        <v>65</v>
      </c>
      <c r="O15" s="95">
        <v>12.120451200000002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82.338466749999995</v>
      </c>
      <c r="L16" s="92" t="s">
        <v>64</v>
      </c>
      <c r="M16" s="95">
        <v>16.666666666666668</v>
      </c>
      <c r="N16" s="94" t="s">
        <v>65</v>
      </c>
      <c r="O16" s="95">
        <v>4.9403080049999994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141.12282500000001</v>
      </c>
      <c r="L18" s="92" t="s">
        <v>64</v>
      </c>
      <c r="M18" s="93">
        <v>91</v>
      </c>
      <c r="N18" s="94" t="s">
        <v>65</v>
      </c>
      <c r="O18" s="95">
        <v>1.5508002747252747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51.741979999999998</v>
      </c>
      <c r="L19" s="92" t="s">
        <v>64</v>
      </c>
      <c r="M19" s="93">
        <v>58.5</v>
      </c>
      <c r="N19" s="94" t="s">
        <v>65</v>
      </c>
      <c r="O19" s="95">
        <v>0.88447829059829053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39.278354999999998</v>
      </c>
      <c r="L20" s="92" t="s">
        <v>64</v>
      </c>
      <c r="M20" s="93">
        <v>58.5</v>
      </c>
      <c r="N20" s="94" t="s">
        <v>65</v>
      </c>
      <c r="O20" s="95">
        <v>0.67142487179487176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38.037464999999997</v>
      </c>
      <c r="L21" s="92" t="s">
        <v>64</v>
      </c>
      <c r="M21" s="93">
        <v>16.5</v>
      </c>
      <c r="N21" s="94" t="s">
        <v>65</v>
      </c>
      <c r="O21" s="95">
        <v>2.3053009090909091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34.731214999999999</v>
      </c>
      <c r="L22" s="92" t="s">
        <v>64</v>
      </c>
      <c r="M22" s="93">
        <v>16.5</v>
      </c>
      <c r="N22" s="94" t="s">
        <v>65</v>
      </c>
      <c r="O22" s="95">
        <v>2.104922121212121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</v>
      </c>
      <c r="L23" s="92" t="s">
        <v>64</v>
      </c>
      <c r="M23" s="93">
        <v>16.5</v>
      </c>
      <c r="N23" s="94" t="s">
        <v>65</v>
      </c>
      <c r="O23" s="95">
        <v>0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10.075225</v>
      </c>
      <c r="L24" s="92" t="s">
        <v>64</v>
      </c>
      <c r="M24" s="93">
        <v>8.5</v>
      </c>
      <c r="N24" s="94" t="s">
        <v>65</v>
      </c>
      <c r="O24" s="95">
        <v>1.1853205882352942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0.90924499999999997</v>
      </c>
      <c r="L25" s="92" t="s">
        <v>64</v>
      </c>
      <c r="M25" s="93">
        <v>8.5</v>
      </c>
      <c r="N25" s="94" t="s">
        <v>65</v>
      </c>
      <c r="O25" s="95">
        <v>0.10697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1.2292450000000001</v>
      </c>
      <c r="L27" s="92" t="s">
        <v>64</v>
      </c>
      <c r="M27" s="93">
        <v>8.5</v>
      </c>
      <c r="N27" s="94" t="s">
        <v>65</v>
      </c>
      <c r="O27" s="95">
        <v>0.14461705882352943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12</v>
      </c>
      <c r="L28" s="92" t="s">
        <v>64</v>
      </c>
      <c r="M28" s="72">
        <v>20</v>
      </c>
      <c r="N28" s="94" t="s">
        <v>65</v>
      </c>
      <c r="O28" s="95">
        <v>0.6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12</v>
      </c>
      <c r="L29" s="92" t="s">
        <v>64</v>
      </c>
      <c r="M29" s="72">
        <v>200</v>
      </c>
      <c r="N29" s="94" t="s">
        <v>65</v>
      </c>
      <c r="O29" s="95">
        <v>0.06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809.11429499999997</v>
      </c>
      <c r="L31" s="92" t="s">
        <v>64</v>
      </c>
      <c r="M31" s="72">
        <v>525</v>
      </c>
      <c r="N31" s="94" t="s">
        <v>65</v>
      </c>
      <c r="O31" s="95">
        <v>1.5411700857142856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809.11429499999997</v>
      </c>
      <c r="L33" s="92" t="s">
        <v>64</v>
      </c>
      <c r="M33" s="72">
        <v>525</v>
      </c>
      <c r="N33" s="94" t="s">
        <v>65</v>
      </c>
      <c r="O33" s="95">
        <v>1.5411700857142856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574.06499999999994</v>
      </c>
      <c r="L35" s="92" t="s">
        <v>64</v>
      </c>
      <c r="M35" s="72">
        <v>350</v>
      </c>
      <c r="N35" s="94" t="s">
        <v>65</v>
      </c>
      <c r="O35" s="95">
        <v>1.6401857142857141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235.04929499999997</v>
      </c>
      <c r="L36" s="92" t="s">
        <v>64</v>
      </c>
      <c r="M36" s="72">
        <v>265</v>
      </c>
      <c r="N36" s="94" t="s">
        <v>65</v>
      </c>
      <c r="O36" s="95">
        <v>0.88697847169811306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3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1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809.11429499999997</v>
      </c>
      <c r="L41" s="92" t="s">
        <v>64</v>
      </c>
      <c r="M41" s="72">
        <v>500</v>
      </c>
      <c r="N41" s="92" t="s">
        <v>65</v>
      </c>
      <c r="O41" s="95">
        <v>1.6182285899999997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690.53505999999993</v>
      </c>
      <c r="L42" s="92" t="s">
        <v>64</v>
      </c>
      <c r="M42" s="72">
        <v>350</v>
      </c>
      <c r="N42" s="92" t="s">
        <v>65</v>
      </c>
      <c r="O42" s="95">
        <v>1.9729573142857142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3</v>
      </c>
      <c r="Q45" s="97"/>
    </row>
    <row r="46" spans="1:21" x14ac:dyDescent="0.3">
      <c r="C46">
        <v>16</v>
      </c>
      <c r="G46" s="84"/>
      <c r="H46" s="84" t="s">
        <v>102</v>
      </c>
      <c r="K46" s="72">
        <v>317.12555499999996</v>
      </c>
      <c r="L46" s="92" t="s">
        <v>64</v>
      </c>
      <c r="M46" s="72">
        <v>750</v>
      </c>
      <c r="N46" s="94" t="s">
        <v>65</v>
      </c>
      <c r="O46" s="95">
        <v>0.42283407333333328</v>
      </c>
      <c r="Q46" s="97"/>
    </row>
    <row r="47" spans="1:21" x14ac:dyDescent="0.3">
      <c r="C47">
        <v>15</v>
      </c>
      <c r="G47" s="84"/>
      <c r="H47" s="84" t="s">
        <v>70</v>
      </c>
      <c r="K47" s="72">
        <v>82.338466749999995</v>
      </c>
      <c r="L47" s="92" t="s">
        <v>64</v>
      </c>
      <c r="M47" s="72">
        <v>1000</v>
      </c>
      <c r="N47" s="94" t="s">
        <v>65</v>
      </c>
      <c r="O47" s="95">
        <v>8.2338466749999992E-2</v>
      </c>
      <c r="Q47" s="97"/>
    </row>
    <row r="48" spans="1:21" x14ac:dyDescent="0.3">
      <c r="C48">
        <v>19</v>
      </c>
      <c r="G48" s="84" t="s">
        <v>103</v>
      </c>
      <c r="H48" s="84"/>
      <c r="K48" s="72">
        <v>317.12555499999996</v>
      </c>
      <c r="L48" s="92" t="s">
        <v>64</v>
      </c>
      <c r="M48" s="72">
        <v>600</v>
      </c>
      <c r="N48" s="94" t="s">
        <v>65</v>
      </c>
      <c r="O48" s="95">
        <v>0.52854259166666662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4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0.5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102.14492318292841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5136153.1724071894</v>
      </c>
      <c r="Q63" s="96" t="s">
        <v>118</v>
      </c>
      <c r="R63" s="102">
        <v>5136153.1724071894</v>
      </c>
      <c r="S63" s="96" t="s">
        <v>119</v>
      </c>
      <c r="T63" s="103">
        <v>5136153.1724071894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0.79443307950558772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4080329.9815678373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5136153.1724071894</v>
      </c>
      <c r="Q69" s="96" t="s">
        <v>118</v>
      </c>
      <c r="R69" s="102">
        <v>5136153.1724071894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898313.18985401746</v>
      </c>
      <c r="P71" s="109"/>
      <c r="Q71" s="96" t="s">
        <v>118</v>
      </c>
      <c r="R71" s="112">
        <v>898313.18985401746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102.14492318292841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755141.51166763704</v>
      </c>
      <c r="P75" s="115"/>
      <c r="Q75" s="96" t="s">
        <v>118</v>
      </c>
      <c r="R75" s="116">
        <v>755141.51166763704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1653454.7015216546</v>
      </c>
      <c r="S77" s="96" t="s">
        <v>119</v>
      </c>
      <c r="T77" s="103">
        <v>1653454.7015216546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0.79443307950558772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1313559.1103528405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1511.5993549999998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50283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50283</v>
      </c>
      <c r="P87" s="100"/>
      <c r="Q87" s="96" t="s">
        <v>118</v>
      </c>
      <c r="R87" s="102">
        <v>50283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8794.4966999999997</v>
      </c>
      <c r="Q89" s="96" t="s">
        <v>118</v>
      </c>
      <c r="R89" s="72">
        <v>8794.4966999999997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809.11429499999997</v>
      </c>
      <c r="L93" s="92" t="s">
        <v>64</v>
      </c>
      <c r="M93" s="72">
        <v>75</v>
      </c>
      <c r="N93" s="94" t="s">
        <v>65</v>
      </c>
      <c r="O93" s="95">
        <v>10.7881906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45.715684999999993</v>
      </c>
      <c r="L95" s="92" t="s">
        <v>64</v>
      </c>
      <c r="M95" s="72">
        <v>60</v>
      </c>
      <c r="N95" s="94" t="s">
        <v>65</v>
      </c>
      <c r="O95" s="95">
        <v>0.76192808333333317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0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11.550118683333332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288752.96708333329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288752.96708333329</v>
      </c>
      <c r="P103"/>
      <c r="Q103" s="96" t="s">
        <v>118</v>
      </c>
      <c r="R103" s="102">
        <v>288752.96708333329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42215.68378758333</v>
      </c>
      <c r="P105"/>
      <c r="Q105" s="96" t="s">
        <v>118</v>
      </c>
      <c r="R105" s="102">
        <v>42215.68378758333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12.550118683333332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86595.668313575792</v>
      </c>
      <c r="P110" s="115"/>
      <c r="Q110" s="96" t="s">
        <v>118</v>
      </c>
      <c r="R110" s="126">
        <v>86595.668313575792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476641.81588449242</v>
      </c>
      <c r="S112" s="96" t="s">
        <v>119</v>
      </c>
      <c r="T112" s="124">
        <v>476641.81588449242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529</v>
      </c>
      <c r="L116" s="94" t="s">
        <v>115</v>
      </c>
      <c r="M116" s="100">
        <v>968.25</v>
      </c>
      <c r="N116" s="94" t="s">
        <v>65</v>
      </c>
      <c r="O116" s="127">
        <v>512204.25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1511.5993549999998</v>
      </c>
      <c r="L118" s="94" t="s">
        <v>115</v>
      </c>
      <c r="M118" s="100">
        <v>66</v>
      </c>
      <c r="N118" s="94" t="s">
        <v>65</v>
      </c>
      <c r="O118" s="127">
        <v>99765.557429999986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1511.5993549999998</v>
      </c>
      <c r="L120" s="94" t="s">
        <v>115</v>
      </c>
      <c r="M120" s="100">
        <v>3.75</v>
      </c>
      <c r="N120" s="94" t="s">
        <v>65</v>
      </c>
      <c r="O120" s="128">
        <v>5668.4975812499997</v>
      </c>
      <c r="T120" s="110"/>
    </row>
    <row r="121" spans="1:20" x14ac:dyDescent="0.3">
      <c r="A121" s="72">
        <v>10</v>
      </c>
      <c r="G121" s="96" t="s">
        <v>153</v>
      </c>
      <c r="K121" s="72">
        <v>690.53505999999993</v>
      </c>
      <c r="L121" s="94" t="s">
        <v>115</v>
      </c>
      <c r="M121" s="100">
        <v>36.25</v>
      </c>
      <c r="N121" s="94" t="s">
        <v>65</v>
      </c>
      <c r="O121" s="128">
        <v>25031.895924999997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1511.5993549999998</v>
      </c>
      <c r="L123" s="94" t="s">
        <v>115</v>
      </c>
      <c r="M123" s="100">
        <v>13.5</v>
      </c>
      <c r="N123" s="94" t="s">
        <v>65</v>
      </c>
      <c r="O123" s="128">
        <v>20406.591292499998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1511.5993549999998</v>
      </c>
      <c r="L125" s="94" t="s">
        <v>115</v>
      </c>
      <c r="M125" s="100">
        <v>81.25</v>
      </c>
      <c r="N125" s="94" t="s">
        <v>65</v>
      </c>
      <c r="O125" s="128">
        <v>122817.44759374998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1429.2608882499999</v>
      </c>
      <c r="L127" s="94" t="s">
        <v>115</v>
      </c>
      <c r="M127" s="100">
        <v>95</v>
      </c>
      <c r="N127" s="94" t="s">
        <v>65</v>
      </c>
      <c r="O127" s="128">
        <v>135779.78438375</v>
      </c>
      <c r="T127" s="110"/>
    </row>
    <row r="128" spans="1:20" x14ac:dyDescent="0.3">
      <c r="F128" s="84"/>
      <c r="G128" s="72" t="s">
        <v>70</v>
      </c>
      <c r="K128" s="72">
        <v>82.338466749999995</v>
      </c>
      <c r="L128" s="94" t="s">
        <v>115</v>
      </c>
      <c r="M128" s="100">
        <v>157.75</v>
      </c>
      <c r="N128" s="94" t="s">
        <v>65</v>
      </c>
      <c r="O128" s="128">
        <v>12988.893129812499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317.12555499999996</v>
      </c>
      <c r="L129" s="94" t="s">
        <v>115</v>
      </c>
      <c r="M129" s="100">
        <v>36.5</v>
      </c>
      <c r="N129" s="94" t="s">
        <v>65</v>
      </c>
      <c r="O129" s="128">
        <v>11575.082757499998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1429.2608882499999</v>
      </c>
      <c r="L131" s="94" t="s">
        <v>115</v>
      </c>
      <c r="M131" s="100">
        <v>83</v>
      </c>
      <c r="N131" s="94" t="s">
        <v>65</v>
      </c>
      <c r="O131" s="128">
        <v>118628.65372474999</v>
      </c>
      <c r="T131" s="110"/>
    </row>
    <row r="132" spans="1:20" x14ac:dyDescent="0.3">
      <c r="F132" s="84"/>
      <c r="G132" s="72" t="s">
        <v>70</v>
      </c>
      <c r="K132" s="72">
        <v>82.338466749999995</v>
      </c>
      <c r="L132" s="94" t="s">
        <v>115</v>
      </c>
      <c r="M132" s="100">
        <v>126</v>
      </c>
      <c r="N132" s="94" t="s">
        <v>65</v>
      </c>
      <c r="O132" s="128">
        <v>10374.646810499999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317.12555499999996</v>
      </c>
      <c r="L133" s="94" t="s">
        <v>115</v>
      </c>
      <c r="M133" s="100">
        <v>17.25</v>
      </c>
      <c r="N133" s="94" t="s">
        <v>65</v>
      </c>
      <c r="O133" s="128">
        <v>5470.4158237499996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1429.2608882499999</v>
      </c>
      <c r="L135" s="94" t="s">
        <v>115</v>
      </c>
      <c r="M135" s="100">
        <v>16</v>
      </c>
      <c r="N135" s="94" t="s">
        <v>65</v>
      </c>
      <c r="O135" s="128">
        <v>22868.174211999998</v>
      </c>
      <c r="T135" s="110"/>
    </row>
    <row r="136" spans="1:20" x14ac:dyDescent="0.3">
      <c r="F136" s="84"/>
      <c r="G136" s="72" t="s">
        <v>70</v>
      </c>
      <c r="K136" s="72">
        <v>82.338466749999995</v>
      </c>
      <c r="L136" s="94" t="s">
        <v>115</v>
      </c>
      <c r="M136" s="100">
        <v>50.5</v>
      </c>
      <c r="N136" s="94" t="s">
        <v>65</v>
      </c>
      <c r="O136" s="128">
        <v>4158.0925708750001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317.12555499999996</v>
      </c>
      <c r="L137" s="94" t="s">
        <v>115</v>
      </c>
      <c r="M137" s="100">
        <v>17.25</v>
      </c>
      <c r="N137" s="94" t="s">
        <v>65</v>
      </c>
      <c r="O137" s="128">
        <v>5470.4158237499996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114.06625</v>
      </c>
      <c r="L139" s="94" t="s">
        <v>115</v>
      </c>
      <c r="M139" s="100">
        <v>87.35</v>
      </c>
      <c r="N139" s="94" t="s">
        <v>65</v>
      </c>
      <c r="O139" s="128">
        <v>9963.6869374999987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20.584616687499999</v>
      </c>
      <c r="L140" s="94" t="s">
        <v>115</v>
      </c>
      <c r="M140" s="100">
        <v>18.96</v>
      </c>
      <c r="N140" s="94" t="s">
        <v>65</v>
      </c>
      <c r="O140" s="128">
        <v>390.28433239499998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4646.7154340748675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1511.5993549999998</v>
      </c>
      <c r="L144" s="94" t="s">
        <v>115</v>
      </c>
      <c r="M144" s="100">
        <v>41.990597747498747</v>
      </c>
      <c r="N144" s="94" t="s">
        <v>65</v>
      </c>
      <c r="O144" s="129">
        <v>63472.960471183549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1191682.0462343411</v>
      </c>
      <c r="Q146" s="96" t="s">
        <v>168</v>
      </c>
      <c r="R146"/>
      <c r="T146" s="126">
        <v>1191682.0462343411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1668323.8621188335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0.83303153335638203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1389766.3849958931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120400</v>
      </c>
      <c r="Q157" s="96" t="s">
        <v>118</v>
      </c>
      <c r="R157" s="102">
        <v>120400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21057.96</v>
      </c>
      <c r="P159" s="109"/>
      <c r="Q159" s="96" t="s">
        <v>118</v>
      </c>
      <c r="R159" s="134">
        <v>21057.96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1511.5993549999998</v>
      </c>
      <c r="L161" s="92" t="s">
        <v>64</v>
      </c>
      <c r="M161" s="72">
        <v>6400</v>
      </c>
      <c r="N161" s="94"/>
      <c r="O161" s="135">
        <v>1.23618739921875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62159.210994916408</v>
      </c>
      <c r="P164" s="109"/>
      <c r="Q164" s="96" t="s">
        <v>118</v>
      </c>
      <c r="R164" s="102">
        <v>62159.210994916408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10871.646003010879</v>
      </c>
      <c r="P166" s="109"/>
      <c r="Q166" s="96" t="s">
        <v>118</v>
      </c>
      <c r="R166" s="134">
        <v>10871.646003010879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2.2361873992187498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23144.499330540875</v>
      </c>
      <c r="P170" s="115"/>
      <c r="Q170" s="96" t="s">
        <v>118</v>
      </c>
      <c r="R170" s="134">
        <v>23144.499330540875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3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135000</v>
      </c>
      <c r="Q176" s="96" t="s">
        <v>118</v>
      </c>
      <c r="R176" s="124">
        <v>135000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19737</v>
      </c>
      <c r="P178" s="109"/>
      <c r="Q178" s="96" t="s">
        <v>118</v>
      </c>
      <c r="R178" s="134">
        <v>19737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4.2480271199999997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149530.55462399998</v>
      </c>
      <c r="Q184" s="96" t="s">
        <v>118</v>
      </c>
      <c r="R184" s="124">
        <v>149530.55462399998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21861.367086028797</v>
      </c>
      <c r="P186" s="109"/>
      <c r="Q186" s="96" t="s">
        <v>118</v>
      </c>
      <c r="R186" s="134">
        <v>21861.367086028797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169480.81599248786</v>
      </c>
      <c r="L189" s="92" t="s">
        <v>64</v>
      </c>
      <c r="M189" s="72">
        <v>22376</v>
      </c>
      <c r="N189" s="94" t="s">
        <v>65</v>
      </c>
      <c r="O189" s="137">
        <v>7.5742230958387493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203746.60127806236</v>
      </c>
      <c r="Q192" s="96" t="s">
        <v>118</v>
      </c>
      <c r="R192" s="124">
        <v>203746.60127806236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29787.753106852717</v>
      </c>
      <c r="P194" s="109"/>
      <c r="Q194" s="96" t="s">
        <v>118</v>
      </c>
      <c r="R194" s="134">
        <v>29787.753106852717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14.82225021583875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102273.34862228477</v>
      </c>
      <c r="P198" s="115"/>
      <c r="Q198" s="96" t="s">
        <v>118</v>
      </c>
      <c r="R198" s="126">
        <v>102273.34862228477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899569.94104569685</v>
      </c>
      <c r="S200" s="96" t="s">
        <v>119</v>
      </c>
      <c r="T200" s="102">
        <v>899569.94104569685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1511.5993549999998</v>
      </c>
      <c r="L206" s="94" t="s">
        <v>115</v>
      </c>
      <c r="M206" s="100">
        <v>26.5</v>
      </c>
      <c r="N206" s="94" t="s">
        <v>65</v>
      </c>
      <c r="O206" s="120">
        <v>40057.382907499996</v>
      </c>
      <c r="Q206" s="96" t="s">
        <v>118</v>
      </c>
      <c r="R206" s="72">
        <v>40057.382907499996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778293.01467057457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169480.81599248786</v>
      </c>
      <c r="L210" s="94" t="s">
        <v>115</v>
      </c>
      <c r="M210" s="100">
        <v>3.76</v>
      </c>
      <c r="N210" s="94" t="s">
        <v>65</v>
      </c>
      <c r="O210" s="128">
        <v>637247.86813175434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350231.85660175857</v>
      </c>
    </row>
    <row r="214" spans="1:18" x14ac:dyDescent="0.3">
      <c r="G214"/>
      <c r="H214" s="72" t="s">
        <v>193</v>
      </c>
      <c r="I214"/>
      <c r="O214" s="119">
        <v>382348.72087905259</v>
      </c>
    </row>
    <row r="215" spans="1:18" x14ac:dyDescent="0.3">
      <c r="G215"/>
      <c r="H215" s="72" t="s">
        <v>194</v>
      </c>
      <c r="I215"/>
      <c r="O215" s="100">
        <v>732580.57748081116</v>
      </c>
      <c r="Q215" s="96" t="s">
        <v>118</v>
      </c>
      <c r="R215" s="72">
        <v>732580.57748081116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732580.57748081116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107103.28042769458</v>
      </c>
      <c r="Q221" s="96" t="s">
        <v>118</v>
      </c>
      <c r="R221" s="124">
        <v>107103.28042769458</v>
      </c>
    </row>
    <row r="222" spans="1:18" ht="3.9" customHeight="1" x14ac:dyDescent="0.3"/>
    <row r="223" spans="1:18" x14ac:dyDescent="0.3">
      <c r="H223" s="72" t="s">
        <v>197</v>
      </c>
      <c r="O223" s="100">
        <v>732580.57748081116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154787.91252772955</v>
      </c>
      <c r="Q225" s="96" t="s">
        <v>118</v>
      </c>
      <c r="R225" s="124">
        <v>154787.91252772955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428061.15806881606</v>
      </c>
      <c r="Q228" s="97"/>
    </row>
    <row r="229" spans="1:22" x14ac:dyDescent="0.3">
      <c r="H229" s="72" t="s">
        <v>204</v>
      </c>
      <c r="I229"/>
      <c r="O229" s="119">
        <v>254899.14725270175</v>
      </c>
      <c r="Q229" s="97"/>
    </row>
    <row r="230" spans="1:22" x14ac:dyDescent="0.3">
      <c r="H230" s="72" t="s">
        <v>205</v>
      </c>
      <c r="I230"/>
      <c r="O230" s="100">
        <v>682960.30532151787</v>
      </c>
      <c r="Q230" s="96" t="s">
        <v>118</v>
      </c>
      <c r="R230" s="72">
        <v>682960.30532151787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1250111.102001305</v>
      </c>
      <c r="Q233" s="96" t="s">
        <v>118</v>
      </c>
      <c r="R233" s="143">
        <v>1250111.102001305</v>
      </c>
    </row>
    <row r="234" spans="1:22" ht="6.75" customHeight="1" x14ac:dyDescent="0.3"/>
    <row r="235" spans="1:22" x14ac:dyDescent="0.3">
      <c r="E235" s="84" t="s">
        <v>208</v>
      </c>
      <c r="R235" s="102">
        <v>2967600.5606665583</v>
      </c>
      <c r="S235" s="96" t="s">
        <v>119</v>
      </c>
      <c r="T235" s="144">
        <v>2967600.5606665583</v>
      </c>
    </row>
    <row r="237" spans="1:22" x14ac:dyDescent="0.3">
      <c r="D237" s="84" t="s">
        <v>209</v>
      </c>
      <c r="T237" s="102">
        <v>3867170.5017122552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0.7040709438645103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2722762.3852255396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9506417.8621421102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135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1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4646.7154340748675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578.63945383957764</v>
      </c>
      <c r="L256" s="94" t="s">
        <v>115</v>
      </c>
      <c r="M256" s="72">
        <v>100</v>
      </c>
      <c r="N256" s="94" t="s">
        <v>65</v>
      </c>
      <c r="O256" s="95">
        <v>57863.945383957762</v>
      </c>
    </row>
    <row r="257" spans="1:18" x14ac:dyDescent="0.3">
      <c r="A257" s="72">
        <v>3</v>
      </c>
      <c r="D257"/>
      <c r="I257" s="96" t="s">
        <v>221</v>
      </c>
      <c r="K257" s="72">
        <v>483.39582711623967</v>
      </c>
      <c r="L257" s="94" t="s">
        <v>115</v>
      </c>
      <c r="M257" s="72">
        <v>110</v>
      </c>
      <c r="N257" s="94" t="s">
        <v>65</v>
      </c>
      <c r="O257" s="95">
        <v>53173.540982786362</v>
      </c>
    </row>
    <row r="258" spans="1:18" x14ac:dyDescent="0.3">
      <c r="A258" s="72">
        <v>4</v>
      </c>
      <c r="D258"/>
      <c r="I258" s="96" t="s">
        <v>94</v>
      </c>
      <c r="K258" s="72">
        <v>449.56407404418263</v>
      </c>
      <c r="L258" s="94" t="s">
        <v>115</v>
      </c>
      <c r="M258" s="72">
        <v>130</v>
      </c>
      <c r="N258" s="94" t="s">
        <v>65</v>
      </c>
      <c r="O258" s="119">
        <v>58443.32962574374</v>
      </c>
    </row>
    <row r="259" spans="1:18" x14ac:dyDescent="0.3">
      <c r="D259"/>
      <c r="E259" s="84" t="s">
        <v>222</v>
      </c>
      <c r="O259" s="128">
        <v>169480.81599248786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57863.945383957762</v>
      </c>
      <c r="L262" s="94" t="s">
        <v>115</v>
      </c>
      <c r="M262" s="100">
        <v>139.41</v>
      </c>
      <c r="N262" s="94" t="s">
        <v>65</v>
      </c>
      <c r="O262" s="95">
        <v>8066812.6259775516</v>
      </c>
    </row>
    <row r="263" spans="1:18" x14ac:dyDescent="0.3">
      <c r="D263"/>
      <c r="I263" s="96" t="s">
        <v>225</v>
      </c>
      <c r="K263" s="72">
        <v>53173.540982786362</v>
      </c>
      <c r="L263" s="94" t="s">
        <v>115</v>
      </c>
      <c r="M263" s="100">
        <v>141.97</v>
      </c>
      <c r="N263" s="94" t="s">
        <v>65</v>
      </c>
      <c r="O263" s="95">
        <v>7549047.6133261798</v>
      </c>
    </row>
    <row r="264" spans="1:18" x14ac:dyDescent="0.3">
      <c r="D264"/>
      <c r="I264" s="96" t="s">
        <v>226</v>
      </c>
      <c r="K264" s="72">
        <v>58443.32962574374</v>
      </c>
      <c r="L264" s="94" t="s">
        <v>115</v>
      </c>
      <c r="M264" s="100">
        <v>158.11000000000001</v>
      </c>
      <c r="N264" s="94" t="s">
        <v>65</v>
      </c>
      <c r="O264" s="119">
        <v>9240474.8471263442</v>
      </c>
    </row>
    <row r="265" spans="1:18" x14ac:dyDescent="0.3">
      <c r="D265"/>
      <c r="E265"/>
      <c r="F265" s="84" t="s">
        <v>227</v>
      </c>
      <c r="O265" s="128">
        <v>24856335.086430073</v>
      </c>
      <c r="Q265" s="96" t="s">
        <v>118</v>
      </c>
      <c r="R265" s="102">
        <v>24856335.086430073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2485633.5086430074</v>
      </c>
      <c r="Q267" s="96" t="s">
        <v>118</v>
      </c>
      <c r="R267" s="72">
        <v>2485633.5086430074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24856335.086430073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1739943.4560501052</v>
      </c>
      <c r="Q271" s="96" t="s">
        <v>118</v>
      </c>
      <c r="R271" s="143">
        <v>1739943.4560501052</v>
      </c>
    </row>
    <row r="272" spans="1:18" x14ac:dyDescent="0.3">
      <c r="D272"/>
      <c r="E272" s="84" t="s">
        <v>230</v>
      </c>
      <c r="F272"/>
      <c r="R272" s="102">
        <v>29081912.051123187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50004444.080052197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1250111.102001305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629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5136000</v>
      </c>
      <c r="H10" s="10"/>
      <c r="I10" s="5"/>
      <c r="J10" s="5"/>
    </row>
    <row r="11" spans="1:10" x14ac:dyDescent="0.3">
      <c r="A11" s="5"/>
      <c r="B11" s="9" t="s">
        <v>630</v>
      </c>
      <c r="C11" s="9"/>
      <c r="D11" s="9"/>
      <c r="E11" s="9"/>
      <c r="F11" s="9"/>
      <c r="G11" s="65">
        <v>1056000</v>
      </c>
      <c r="H11" s="10"/>
      <c r="I11" s="15"/>
      <c r="J11" s="5"/>
    </row>
    <row r="12" spans="1:10" x14ac:dyDescent="0.3">
      <c r="A12" s="5"/>
      <c r="B12" s="16" t="s">
        <v>631</v>
      </c>
      <c r="C12" s="9"/>
      <c r="D12" s="9"/>
      <c r="E12" s="9"/>
      <c r="F12" s="17" t="s">
        <v>8</v>
      </c>
      <c r="G12" s="18">
        <v>4080000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1653000</v>
      </c>
      <c r="H15" s="10"/>
      <c r="I15" s="15"/>
      <c r="J15" s="5"/>
    </row>
    <row r="16" spans="1:10" x14ac:dyDescent="0.3">
      <c r="A16" s="5"/>
      <c r="B16" s="9" t="s">
        <v>630</v>
      </c>
      <c r="C16" s="9"/>
      <c r="D16" s="9"/>
      <c r="E16" s="9"/>
      <c r="F16" s="9"/>
      <c r="G16" s="65">
        <v>340000</v>
      </c>
      <c r="H16" s="10"/>
      <c r="I16" s="15"/>
      <c r="J16" s="5"/>
    </row>
    <row r="17" spans="1:10" x14ac:dyDescent="0.3">
      <c r="A17" s="5"/>
      <c r="B17" s="16" t="s">
        <v>631</v>
      </c>
      <c r="C17" s="9"/>
      <c r="D17" s="9"/>
      <c r="E17" s="9"/>
      <c r="F17" s="17" t="s">
        <v>10</v>
      </c>
      <c r="G17" s="18">
        <v>1313000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1668000</v>
      </c>
      <c r="H20" s="10"/>
      <c r="I20" s="19"/>
      <c r="J20" s="5"/>
    </row>
    <row r="21" spans="1:10" x14ac:dyDescent="0.3">
      <c r="A21" s="5"/>
      <c r="B21" s="9" t="s">
        <v>632</v>
      </c>
      <c r="C21" s="9"/>
      <c r="D21" s="9"/>
      <c r="E21" s="9"/>
      <c r="F21" s="9"/>
      <c r="G21" s="65">
        <v>279000</v>
      </c>
      <c r="H21" s="10"/>
      <c r="I21" s="5"/>
      <c r="J21" s="5"/>
    </row>
    <row r="22" spans="1:10" x14ac:dyDescent="0.3">
      <c r="A22" s="5"/>
      <c r="B22" s="16" t="s">
        <v>633</v>
      </c>
      <c r="C22" s="9"/>
      <c r="D22" s="9"/>
      <c r="E22" s="9"/>
      <c r="F22" s="17" t="s">
        <v>15</v>
      </c>
      <c r="G22" s="18">
        <v>1389000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3867000</v>
      </c>
      <c r="H25" s="21"/>
      <c r="I25" s="7"/>
      <c r="J25" s="7"/>
    </row>
    <row r="26" spans="1:10" x14ac:dyDescent="0.3">
      <c r="A26" s="9"/>
      <c r="B26" s="9" t="s">
        <v>634</v>
      </c>
      <c r="C26" s="9"/>
      <c r="D26" s="9"/>
      <c r="E26" s="9"/>
      <c r="F26" s="20"/>
      <c r="G26" s="67">
        <v>1144000</v>
      </c>
      <c r="H26" s="10"/>
      <c r="I26" s="22"/>
      <c r="J26" s="22"/>
    </row>
    <row r="27" spans="1:10" ht="15" thickBot="1" x14ac:dyDescent="0.35">
      <c r="A27" s="9"/>
      <c r="B27" s="16" t="s">
        <v>635</v>
      </c>
      <c r="C27" s="8"/>
      <c r="D27" s="8"/>
      <c r="E27" s="8"/>
      <c r="F27" s="17" t="s">
        <v>20</v>
      </c>
      <c r="G27" s="68">
        <v>2723000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9505000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195000</v>
      </c>
      <c r="H30" s="33"/>
      <c r="I30" s="34"/>
      <c r="J30" s="5"/>
    </row>
    <row r="31" spans="1:10" x14ac:dyDescent="0.3">
      <c r="A31" s="35"/>
      <c r="B31" s="168" t="s">
        <v>252</v>
      </c>
      <c r="C31" s="168"/>
      <c r="D31" s="168"/>
      <c r="E31" s="168"/>
      <c r="F31" s="168"/>
      <c r="G31" s="27">
        <v>9700000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9700000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2819000</v>
      </c>
      <c r="H36" s="28" t="s">
        <v>29</v>
      </c>
      <c r="I36" s="45">
        <v>3169409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12324000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1511.5993549999998</v>
      </c>
      <c r="H45" s="55"/>
      <c r="I45" s="55">
        <v>1616.0272074999998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82.338466749999995</v>
      </c>
      <c r="H46" s="55"/>
      <c r="I46" s="55">
        <v>104.81516349999998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317.12555499999996</v>
      </c>
      <c r="H47" s="55"/>
      <c r="I47" s="55">
        <v>369.125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158000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45940.52013124014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8152.9539948765068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1.0357022944335165E-3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1.1251316326619603E-3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1.0804169635477384E-3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1385" priority="18" stopIfTrue="1" operator="equal">
      <formula>0</formula>
    </cfRule>
  </conditionalFormatting>
  <conditionalFormatting sqref="G39">
    <cfRule type="expression" dxfId="1384" priority="19" stopIfTrue="1">
      <formula>#REF!&gt;($G$29)</formula>
    </cfRule>
    <cfRule type="cellIs" dxfId="1383" priority="20" stopIfTrue="1" operator="lessThanOrEqual">
      <formula>$G$29</formula>
    </cfRule>
  </conditionalFormatting>
  <conditionalFormatting sqref="G30">
    <cfRule type="expression" dxfId="1382" priority="15">
      <formula>G30=0</formula>
    </cfRule>
  </conditionalFormatting>
  <conditionalFormatting sqref="B30">
    <cfRule type="expression" dxfId="1381" priority="14">
      <formula>G30=0</formula>
    </cfRule>
  </conditionalFormatting>
  <conditionalFormatting sqref="B33">
    <cfRule type="expression" dxfId="1380" priority="11">
      <formula>G33=0</formula>
    </cfRule>
  </conditionalFormatting>
  <conditionalFormatting sqref="B34">
    <cfRule type="expression" dxfId="1379" priority="21">
      <formula>G34=0</formula>
    </cfRule>
  </conditionalFormatting>
  <conditionalFormatting sqref="G34">
    <cfRule type="expression" dxfId="1378" priority="12">
      <formula>G34=0</formula>
    </cfRule>
  </conditionalFormatting>
  <conditionalFormatting sqref="B35">
    <cfRule type="expression" dxfId="1377" priority="10">
      <formula>G33+G34=0</formula>
    </cfRule>
  </conditionalFormatting>
  <conditionalFormatting sqref="G35">
    <cfRule type="expression" dxfId="1376" priority="9">
      <formula>G33+G34=0</formula>
    </cfRule>
  </conditionalFormatting>
  <conditionalFormatting sqref="B31:G31">
    <cfRule type="expression" dxfId="1375" priority="16" stopIfTrue="1">
      <formula>$G$31&lt;=$G$29</formula>
    </cfRule>
    <cfRule type="expression" dxfId="1374" priority="17">
      <formula>$G$31&gt;$G$29</formula>
    </cfRule>
  </conditionalFormatting>
  <conditionalFormatting sqref="G33">
    <cfRule type="expression" dxfId="1373" priority="4" stopIfTrue="1">
      <formula>G33=0</formula>
    </cfRule>
    <cfRule type="expression" dxfId="1372" priority="13">
      <formula>G34=0</formula>
    </cfRule>
  </conditionalFormatting>
  <conditionalFormatting sqref="C30">
    <cfRule type="expression" dxfId="1371" priority="8">
      <formula>G30=0</formula>
    </cfRule>
  </conditionalFormatting>
  <conditionalFormatting sqref="D30">
    <cfRule type="expression" dxfId="1370" priority="7">
      <formula>G30=0</formula>
    </cfRule>
  </conditionalFormatting>
  <conditionalFormatting sqref="E30">
    <cfRule type="expression" dxfId="1369" priority="6">
      <formula>G30=0</formula>
    </cfRule>
  </conditionalFormatting>
  <conditionalFormatting sqref="F30">
    <cfRule type="expression" dxfId="1368" priority="5">
      <formula>G30=0</formula>
    </cfRule>
  </conditionalFormatting>
  <conditionalFormatting sqref="I36">
    <cfRule type="expression" dxfId="1367" priority="2">
      <formula>$G$36*1.05&gt;$I$36</formula>
    </cfRule>
    <cfRule type="expression" dxfId="1366" priority="3">
      <formula>$I$36&lt;($G$36*1.05)</formula>
    </cfRule>
  </conditionalFormatting>
  <conditionalFormatting sqref="G56:G58">
    <cfRule type="cellIs" dxfId="1365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Lewis County&amp;C&amp;7Department of Education&amp;R&amp;7&amp;D</oddFooter>
  </headerFooter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520</v>
      </c>
    </row>
    <row r="5" spans="1:20" x14ac:dyDescent="0.3">
      <c r="A5"/>
      <c r="D5" s="77" t="s">
        <v>628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972.0775000000001</v>
      </c>
      <c r="L12" s="92" t="s">
        <v>64</v>
      </c>
      <c r="M12" s="93">
        <v>20</v>
      </c>
      <c r="N12" s="94" t="s">
        <v>65</v>
      </c>
      <c r="O12" s="95">
        <v>48.603875000000002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805.50957500000004</v>
      </c>
      <c r="L13" s="92" t="s">
        <v>64</v>
      </c>
      <c r="M13" s="93">
        <v>25</v>
      </c>
      <c r="N13" s="94" t="s">
        <v>65</v>
      </c>
      <c r="O13" s="95">
        <v>32.220382999999998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847.68780500000003</v>
      </c>
      <c r="L14" s="92" t="s">
        <v>64</v>
      </c>
      <c r="M14" s="93">
        <v>25</v>
      </c>
      <c r="N14" s="94" t="s">
        <v>65</v>
      </c>
      <c r="O14" s="95">
        <v>33.907512199999999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655.53121549999992</v>
      </c>
      <c r="L15" s="92" t="s">
        <v>64</v>
      </c>
      <c r="M15" s="95">
        <v>22.083333333333332</v>
      </c>
      <c r="N15" s="94" t="s">
        <v>65</v>
      </c>
      <c r="O15" s="95">
        <v>29.684432399999995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234.44921199999999</v>
      </c>
      <c r="L16" s="92" t="s">
        <v>64</v>
      </c>
      <c r="M16" s="95">
        <v>16.666666666666668</v>
      </c>
      <c r="N16" s="94" t="s">
        <v>65</v>
      </c>
      <c r="O16" s="95">
        <v>14.06695272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177.45</v>
      </c>
      <c r="L18" s="92" t="s">
        <v>64</v>
      </c>
      <c r="M18" s="93">
        <v>91</v>
      </c>
      <c r="N18" s="94" t="s">
        <v>65</v>
      </c>
      <c r="O18" s="95">
        <v>1.95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157.93499999999997</v>
      </c>
      <c r="L19" s="92" t="s">
        <v>64</v>
      </c>
      <c r="M19" s="93">
        <v>58.5</v>
      </c>
      <c r="N19" s="94" t="s">
        <v>65</v>
      </c>
      <c r="O19" s="95">
        <v>2.6997435897435893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67.164999999999992</v>
      </c>
      <c r="L20" s="92" t="s">
        <v>64</v>
      </c>
      <c r="M20" s="93">
        <v>58.5</v>
      </c>
      <c r="N20" s="94" t="s">
        <v>65</v>
      </c>
      <c r="O20" s="95">
        <v>1.148119658119658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61.283749999999991</v>
      </c>
      <c r="L21" s="92" t="s">
        <v>64</v>
      </c>
      <c r="M21" s="93">
        <v>16.5</v>
      </c>
      <c r="N21" s="94" t="s">
        <v>65</v>
      </c>
      <c r="O21" s="95">
        <v>3.714166666666666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132.62874999999997</v>
      </c>
      <c r="L22" s="92" t="s">
        <v>64</v>
      </c>
      <c r="M22" s="93">
        <v>16.5</v>
      </c>
      <c r="N22" s="94" t="s">
        <v>65</v>
      </c>
      <c r="O22" s="95">
        <v>8.0381060606060579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</v>
      </c>
      <c r="L23" s="92" t="s">
        <v>64</v>
      </c>
      <c r="M23" s="93">
        <v>16.5</v>
      </c>
      <c r="N23" s="94" t="s">
        <v>65</v>
      </c>
      <c r="O23" s="95">
        <v>0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50.864999999999995</v>
      </c>
      <c r="L24" s="92" t="s">
        <v>64</v>
      </c>
      <c r="M24" s="93">
        <v>8.5</v>
      </c>
      <c r="N24" s="94" t="s">
        <v>65</v>
      </c>
      <c r="O24" s="95">
        <v>5.9841176470588229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22.321249999999999</v>
      </c>
      <c r="L25" s="92" t="s">
        <v>64</v>
      </c>
      <c r="M25" s="93">
        <v>8.5</v>
      </c>
      <c r="N25" s="94" t="s">
        <v>65</v>
      </c>
      <c r="O25" s="95">
        <v>2.6260294117647058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0.99999999999999989</v>
      </c>
      <c r="L27" s="92" t="s">
        <v>64</v>
      </c>
      <c r="M27" s="93">
        <v>8.5</v>
      </c>
      <c r="N27" s="94" t="s">
        <v>65</v>
      </c>
      <c r="O27" s="95">
        <v>0.1176470588235294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59</v>
      </c>
      <c r="L28" s="92" t="s">
        <v>64</v>
      </c>
      <c r="M28" s="72">
        <v>20</v>
      </c>
      <c r="N28" s="94" t="s">
        <v>65</v>
      </c>
      <c r="O28" s="95">
        <v>2.95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59</v>
      </c>
      <c r="L29" s="92" t="s">
        <v>64</v>
      </c>
      <c r="M29" s="72">
        <v>200</v>
      </c>
      <c r="N29" s="94" t="s">
        <v>65</v>
      </c>
      <c r="O29" s="95">
        <v>0.29499999999999998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1777.5870750000001</v>
      </c>
      <c r="L31" s="92" t="s">
        <v>64</v>
      </c>
      <c r="M31" s="72">
        <v>525</v>
      </c>
      <c r="N31" s="94" t="s">
        <v>65</v>
      </c>
      <c r="O31" s="95">
        <v>3.3858801428571432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1777.5870750000001</v>
      </c>
      <c r="L33" s="92" t="s">
        <v>64</v>
      </c>
      <c r="M33" s="72">
        <v>525</v>
      </c>
      <c r="N33" s="94" t="s">
        <v>65</v>
      </c>
      <c r="O33" s="95">
        <v>3.3858801428571432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1230.7400000000002</v>
      </c>
      <c r="L35" s="92" t="s">
        <v>64</v>
      </c>
      <c r="M35" s="72">
        <v>350</v>
      </c>
      <c r="N35" s="94" t="s">
        <v>65</v>
      </c>
      <c r="O35" s="95">
        <v>3.5164000000000009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546.84707500000002</v>
      </c>
      <c r="L36" s="92" t="s">
        <v>64</v>
      </c>
      <c r="M36" s="72">
        <v>265</v>
      </c>
      <c r="N36" s="94" t="s">
        <v>65</v>
      </c>
      <c r="O36" s="95">
        <v>2.0635738679245286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5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2.5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1777.5870750000001</v>
      </c>
      <c r="L41" s="92" t="s">
        <v>64</v>
      </c>
      <c r="M41" s="72">
        <v>500</v>
      </c>
      <c r="N41" s="92" t="s">
        <v>65</v>
      </c>
      <c r="O41" s="95">
        <v>3.5551741500000009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1737.6682324999999</v>
      </c>
      <c r="L42" s="92" t="s">
        <v>64</v>
      </c>
      <c r="M42" s="72">
        <v>350</v>
      </c>
      <c r="N42" s="92" t="s">
        <v>65</v>
      </c>
      <c r="O42" s="95">
        <v>4.9647663785714284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1.30039328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4.5760815200000007</v>
      </c>
      <c r="Q45" s="97"/>
    </row>
    <row r="46" spans="1:21" x14ac:dyDescent="0.3">
      <c r="C46">
        <v>16</v>
      </c>
      <c r="G46" s="84"/>
      <c r="H46" s="84" t="s">
        <v>102</v>
      </c>
      <c r="K46" s="72">
        <v>670.64874999999984</v>
      </c>
      <c r="L46" s="92" t="s">
        <v>64</v>
      </c>
      <c r="M46" s="72">
        <v>750</v>
      </c>
      <c r="N46" s="94" t="s">
        <v>65</v>
      </c>
      <c r="O46" s="95">
        <v>0.8941983333333331</v>
      </c>
      <c r="Q46" s="97"/>
    </row>
    <row r="47" spans="1:21" x14ac:dyDescent="0.3">
      <c r="C47">
        <v>15</v>
      </c>
      <c r="G47" s="84"/>
      <c r="H47" s="84" t="s">
        <v>70</v>
      </c>
      <c r="K47" s="72">
        <v>234.44921199999999</v>
      </c>
      <c r="L47" s="92" t="s">
        <v>64</v>
      </c>
      <c r="M47" s="72">
        <v>1000</v>
      </c>
      <c r="N47" s="94" t="s">
        <v>65</v>
      </c>
      <c r="O47" s="95">
        <v>0.23444921199999999</v>
      </c>
      <c r="Q47" s="97"/>
    </row>
    <row r="48" spans="1:21" x14ac:dyDescent="0.3">
      <c r="C48">
        <v>19</v>
      </c>
      <c r="G48" s="84" t="s">
        <v>103</v>
      </c>
      <c r="H48" s="84"/>
      <c r="K48" s="72">
        <v>670.64874999999984</v>
      </c>
      <c r="L48" s="92" t="s">
        <v>64</v>
      </c>
      <c r="M48" s="72">
        <v>600</v>
      </c>
      <c r="N48" s="94" t="s">
        <v>65</v>
      </c>
      <c r="O48" s="95">
        <v>1.1177479166666664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6.5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0.5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1.5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1.7880407600000001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1.4304326080000003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236.21910372499318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11877805.192603832</v>
      </c>
      <c r="Q63" s="96" t="s">
        <v>118</v>
      </c>
      <c r="R63" s="102">
        <v>11877805.192603832</v>
      </c>
      <c r="S63" s="96" t="s">
        <v>119</v>
      </c>
      <c r="T63" s="103">
        <v>11877805.192603832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0.80913212380135768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9610713.7415903322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11877805.192603832</v>
      </c>
      <c r="Q69" s="96" t="s">
        <v>118</v>
      </c>
      <c r="R69" s="102">
        <v>11877805.192603832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2077428.1281864103</v>
      </c>
      <c r="P71" s="109"/>
      <c r="Q71" s="96" t="s">
        <v>118</v>
      </c>
      <c r="R71" s="112">
        <v>2077428.1281864103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236.21910372499318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1746331.0511498661</v>
      </c>
      <c r="P75" s="115"/>
      <c r="Q75" s="96" t="s">
        <v>118</v>
      </c>
      <c r="R75" s="116">
        <v>1746331.0511498661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3823759.1793362764</v>
      </c>
      <c r="S77" s="96" t="s">
        <v>119</v>
      </c>
      <c r="T77" s="103">
        <v>3823759.1793362764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0.80913212380135768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3093926.3856812976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3576.0815200000002</v>
      </c>
      <c r="L83" s="92" t="s">
        <v>64</v>
      </c>
      <c r="M83" s="72">
        <v>3000</v>
      </c>
      <c r="N83" s="94" t="s">
        <v>65</v>
      </c>
      <c r="O83" s="119">
        <v>1.1920271733333334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59938.702356720001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59938.702356720001</v>
      </c>
      <c r="P87" s="100"/>
      <c r="Q87" s="96" t="s">
        <v>118</v>
      </c>
      <c r="R87" s="102">
        <v>59938.702356720001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10483.279042190328</v>
      </c>
      <c r="Q89" s="96" t="s">
        <v>118</v>
      </c>
      <c r="R89" s="72">
        <v>10483.279042190328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1777.5870750000001</v>
      </c>
      <c r="L93" s="92" t="s">
        <v>64</v>
      </c>
      <c r="M93" s="72">
        <v>75</v>
      </c>
      <c r="N93" s="94" t="s">
        <v>65</v>
      </c>
      <c r="O93" s="95">
        <v>23.701161000000003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205.81499999999997</v>
      </c>
      <c r="L95" s="92" t="s">
        <v>64</v>
      </c>
      <c r="M95" s="72">
        <v>60</v>
      </c>
      <c r="N95" s="94" t="s">
        <v>65</v>
      </c>
      <c r="O95" s="95">
        <v>3.4302499999999996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2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29.131411000000003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728285.27500000014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728285.27500000014</v>
      </c>
      <c r="P103"/>
      <c r="Q103" s="96" t="s">
        <v>118</v>
      </c>
      <c r="R103" s="102">
        <v>728285.27500000014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106475.30720500002</v>
      </c>
      <c r="P105"/>
      <c r="Q105" s="96" t="s">
        <v>118</v>
      </c>
      <c r="R105" s="102">
        <v>106475.30720500002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30.323438173333336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209231.35951474193</v>
      </c>
      <c r="P110" s="115"/>
      <c r="Q110" s="96" t="s">
        <v>118</v>
      </c>
      <c r="R110" s="126">
        <v>209231.35951474193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1114413.9231186523</v>
      </c>
      <c r="S112" s="96" t="s">
        <v>119</v>
      </c>
      <c r="T112" s="124">
        <v>1114413.9231186523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1582</v>
      </c>
      <c r="L116" s="94" t="s">
        <v>115</v>
      </c>
      <c r="M116" s="100">
        <v>968.25</v>
      </c>
      <c r="N116" s="94" t="s">
        <v>65</v>
      </c>
      <c r="O116" s="127">
        <v>1531771.5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3576.0815200000002</v>
      </c>
      <c r="L118" s="94" t="s">
        <v>115</v>
      </c>
      <c r="M118" s="100">
        <v>66</v>
      </c>
      <c r="N118" s="94" t="s">
        <v>65</v>
      </c>
      <c r="O118" s="127">
        <v>236021.38032000003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3576.0815200000002</v>
      </c>
      <c r="L120" s="94" t="s">
        <v>115</v>
      </c>
      <c r="M120" s="100">
        <v>3.75</v>
      </c>
      <c r="N120" s="94" t="s">
        <v>65</v>
      </c>
      <c r="O120" s="128">
        <v>13410.305700000001</v>
      </c>
      <c r="T120" s="110"/>
    </row>
    <row r="121" spans="1:20" x14ac:dyDescent="0.3">
      <c r="A121" s="72">
        <v>10</v>
      </c>
      <c r="G121" s="96" t="s">
        <v>153</v>
      </c>
      <c r="K121" s="72">
        <v>1737.6682324999999</v>
      </c>
      <c r="L121" s="94" t="s">
        <v>115</v>
      </c>
      <c r="M121" s="100">
        <v>36.25</v>
      </c>
      <c r="N121" s="94" t="s">
        <v>65</v>
      </c>
      <c r="O121" s="128">
        <v>62990.473428124998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3576.0815200000002</v>
      </c>
      <c r="L123" s="94" t="s">
        <v>115</v>
      </c>
      <c r="M123" s="100">
        <v>13.5</v>
      </c>
      <c r="N123" s="94" t="s">
        <v>65</v>
      </c>
      <c r="O123" s="128">
        <v>48277.10052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3576.0815200000002</v>
      </c>
      <c r="L125" s="94" t="s">
        <v>115</v>
      </c>
      <c r="M125" s="100">
        <v>81.25</v>
      </c>
      <c r="N125" s="94" t="s">
        <v>65</v>
      </c>
      <c r="O125" s="128">
        <v>290556.62349999999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3341.6323080000002</v>
      </c>
      <c r="L127" s="94" t="s">
        <v>115</v>
      </c>
      <c r="M127" s="100">
        <v>95</v>
      </c>
      <c r="N127" s="94" t="s">
        <v>65</v>
      </c>
      <c r="O127" s="128">
        <v>317455.06926000002</v>
      </c>
      <c r="T127" s="110"/>
    </row>
    <row r="128" spans="1:20" x14ac:dyDescent="0.3">
      <c r="F128" s="84"/>
      <c r="G128" s="72" t="s">
        <v>70</v>
      </c>
      <c r="K128" s="72">
        <v>234.44921199999999</v>
      </c>
      <c r="L128" s="94" t="s">
        <v>115</v>
      </c>
      <c r="M128" s="100">
        <v>157.75</v>
      </c>
      <c r="N128" s="94" t="s">
        <v>65</v>
      </c>
      <c r="O128" s="128">
        <v>36984.363192999997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670.64874999999984</v>
      </c>
      <c r="L129" s="94" t="s">
        <v>115</v>
      </c>
      <c r="M129" s="100">
        <v>36.5</v>
      </c>
      <c r="N129" s="94" t="s">
        <v>65</v>
      </c>
      <c r="O129" s="128">
        <v>24478.679374999992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3341.6323080000002</v>
      </c>
      <c r="L131" s="94" t="s">
        <v>115</v>
      </c>
      <c r="M131" s="100">
        <v>83</v>
      </c>
      <c r="N131" s="94" t="s">
        <v>65</v>
      </c>
      <c r="O131" s="128">
        <v>277355.48156400002</v>
      </c>
      <c r="T131" s="110"/>
    </row>
    <row r="132" spans="1:20" x14ac:dyDescent="0.3">
      <c r="F132" s="84"/>
      <c r="G132" s="72" t="s">
        <v>70</v>
      </c>
      <c r="K132" s="72">
        <v>234.44921199999999</v>
      </c>
      <c r="L132" s="94" t="s">
        <v>115</v>
      </c>
      <c r="M132" s="100">
        <v>126</v>
      </c>
      <c r="N132" s="94" t="s">
        <v>65</v>
      </c>
      <c r="O132" s="128">
        <v>29540.600711999999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670.64874999999984</v>
      </c>
      <c r="L133" s="94" t="s">
        <v>115</v>
      </c>
      <c r="M133" s="100">
        <v>17.25</v>
      </c>
      <c r="N133" s="94" t="s">
        <v>65</v>
      </c>
      <c r="O133" s="128">
        <v>11568.690937499998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3341.6323080000002</v>
      </c>
      <c r="L135" s="94" t="s">
        <v>115</v>
      </c>
      <c r="M135" s="100">
        <v>16</v>
      </c>
      <c r="N135" s="94" t="s">
        <v>65</v>
      </c>
      <c r="O135" s="128">
        <v>53466.116928000003</v>
      </c>
      <c r="T135" s="110"/>
    </row>
    <row r="136" spans="1:20" x14ac:dyDescent="0.3">
      <c r="F136" s="84"/>
      <c r="G136" s="72" t="s">
        <v>70</v>
      </c>
      <c r="K136" s="72">
        <v>234.44921199999999</v>
      </c>
      <c r="L136" s="94" t="s">
        <v>115</v>
      </c>
      <c r="M136" s="100">
        <v>50.5</v>
      </c>
      <c r="N136" s="94" t="s">
        <v>65</v>
      </c>
      <c r="O136" s="128">
        <v>11839.685206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670.64874999999984</v>
      </c>
      <c r="L137" s="94" t="s">
        <v>115</v>
      </c>
      <c r="M137" s="100">
        <v>17.25</v>
      </c>
      <c r="N137" s="94" t="s">
        <v>65</v>
      </c>
      <c r="O137" s="128">
        <v>11568.690937499998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269.85244999999998</v>
      </c>
      <c r="L139" s="94" t="s">
        <v>115</v>
      </c>
      <c r="M139" s="100">
        <v>87.35</v>
      </c>
      <c r="N139" s="94" t="s">
        <v>65</v>
      </c>
      <c r="O139" s="128">
        <v>23571.611507499998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58.612302999999997</v>
      </c>
      <c r="L140" s="94" t="s">
        <v>115</v>
      </c>
      <c r="M140" s="100">
        <v>18.96</v>
      </c>
      <c r="N140" s="94" t="s">
        <v>65</v>
      </c>
      <c r="O140" s="128">
        <v>1111.28926488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275.36091461184401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3576.0815200000002</v>
      </c>
      <c r="L144" s="94" t="s">
        <v>115</v>
      </c>
      <c r="M144" s="100">
        <v>41.990597747498747</v>
      </c>
      <c r="N144" s="94" t="s">
        <v>65</v>
      </c>
      <c r="O144" s="129">
        <v>150161.80061858389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3132404.8238867014</v>
      </c>
      <c r="Q146" s="96" t="s">
        <v>168</v>
      </c>
      <c r="R146"/>
      <c r="T146" s="126">
        <v>3132404.8238867014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4246818.7470053537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0.8606287037337973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3654934.1132276068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0.74380380523598577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89553.978150412688</v>
      </c>
      <c r="Q157" s="96" t="s">
        <v>118</v>
      </c>
      <c r="R157" s="102">
        <v>89553.978150412688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15662.990778507179</v>
      </c>
      <c r="P159" s="109"/>
      <c r="Q159" s="96" t="s">
        <v>118</v>
      </c>
      <c r="R159" s="134">
        <v>15662.990778507179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3576.0815200000002</v>
      </c>
      <c r="L161" s="92" t="s">
        <v>64</v>
      </c>
      <c r="M161" s="72">
        <v>6400</v>
      </c>
      <c r="N161" s="94"/>
      <c r="O161" s="135">
        <v>1.5587627374999999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78379.266729712501</v>
      </c>
      <c r="P164" s="109"/>
      <c r="Q164" s="96" t="s">
        <v>118</v>
      </c>
      <c r="R164" s="102">
        <v>78379.266729712501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13708.533751026716</v>
      </c>
      <c r="P166" s="109"/>
      <c r="Q166" s="96" t="s">
        <v>118</v>
      </c>
      <c r="R166" s="134">
        <v>13708.533751026716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2.3025665427359856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23831.52227111968</v>
      </c>
      <c r="P170" s="115"/>
      <c r="Q170" s="96" t="s">
        <v>118</v>
      </c>
      <c r="R170" s="134">
        <v>23831.52227111968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4.5760815200000007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205923.66840000002</v>
      </c>
      <c r="Q176" s="96" t="s">
        <v>118</v>
      </c>
      <c r="R176" s="124">
        <v>205923.66840000002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30106.040320080003</v>
      </c>
      <c r="P178" s="109"/>
      <c r="Q178" s="96" t="s">
        <v>118</v>
      </c>
      <c r="R178" s="134">
        <v>30106.040320080003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10.189946853333334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358686.12923733337</v>
      </c>
      <c r="Q184" s="96" t="s">
        <v>118</v>
      </c>
      <c r="R184" s="124">
        <v>358686.12923733337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52439.912094498141</v>
      </c>
      <c r="P186" s="109"/>
      <c r="Q186" s="96" t="s">
        <v>118</v>
      </c>
      <c r="R186" s="134">
        <v>52439.912094498141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403738.94043624256</v>
      </c>
      <c r="L189" s="92" t="s">
        <v>64</v>
      </c>
      <c r="M189" s="72">
        <v>22376</v>
      </c>
      <c r="N189" s="94" t="s">
        <v>65</v>
      </c>
      <c r="O189" s="137">
        <v>18.043392046667972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485367.24605536845</v>
      </c>
      <c r="Q192" s="96" t="s">
        <v>118</v>
      </c>
      <c r="R192" s="124">
        <v>485367.24605536845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70960.69137329486</v>
      </c>
      <c r="P194" s="109"/>
      <c r="Q194" s="96" t="s">
        <v>118</v>
      </c>
      <c r="R194" s="134">
        <v>70960.69137329486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32.80942042000131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226384.60718496397</v>
      </c>
      <c r="P198" s="115"/>
      <c r="Q198" s="96" t="s">
        <v>118</v>
      </c>
      <c r="R198" s="126">
        <v>226384.60718496397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1651004.5863463178</v>
      </c>
      <c r="S200" s="96" t="s">
        <v>119</v>
      </c>
      <c r="T200" s="102">
        <v>1651004.5863463178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3576.0815200000002</v>
      </c>
      <c r="L206" s="94" t="s">
        <v>115</v>
      </c>
      <c r="M206" s="100">
        <v>26.5</v>
      </c>
      <c r="N206" s="94" t="s">
        <v>65</v>
      </c>
      <c r="O206" s="120">
        <v>94766.160280000011</v>
      </c>
      <c r="Q206" s="96" t="s">
        <v>118</v>
      </c>
      <c r="R206" s="72">
        <v>94766.160280000011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1589558.460615562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403738.94043624256</v>
      </c>
      <c r="L210" s="94" t="s">
        <v>115</v>
      </c>
      <c r="M210" s="100">
        <v>3.76</v>
      </c>
      <c r="N210" s="94" t="s">
        <v>65</v>
      </c>
      <c r="O210" s="128">
        <v>1518058.416040272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715301.30727700295</v>
      </c>
    </row>
    <row r="214" spans="1:18" x14ac:dyDescent="0.3">
      <c r="G214"/>
      <c r="H214" s="72" t="s">
        <v>193</v>
      </c>
      <c r="I214"/>
      <c r="O214" s="119">
        <v>910835.04962416319</v>
      </c>
    </row>
    <row r="215" spans="1:18" x14ac:dyDescent="0.3">
      <c r="G215"/>
      <c r="H215" s="72" t="s">
        <v>194</v>
      </c>
      <c r="I215"/>
      <c r="O215" s="100">
        <v>1626136.356901166</v>
      </c>
      <c r="Q215" s="96" t="s">
        <v>118</v>
      </c>
      <c r="R215" s="72">
        <v>1626136.356901166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1626136.356901166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237741.13537895048</v>
      </c>
      <c r="Q221" s="96" t="s">
        <v>118</v>
      </c>
      <c r="R221" s="124">
        <v>237741.13537895048</v>
      </c>
    </row>
    <row r="222" spans="1:18" ht="3.9" customHeight="1" x14ac:dyDescent="0.3"/>
    <row r="223" spans="1:18" x14ac:dyDescent="0.3">
      <c r="H223" s="72" t="s">
        <v>197</v>
      </c>
      <c r="O223" s="100">
        <v>1626136.356901166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343588.48692896386</v>
      </c>
      <c r="Q225" s="96" t="s">
        <v>118</v>
      </c>
      <c r="R225" s="124">
        <v>343588.48692896386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874257.1533385592</v>
      </c>
      <c r="Q228" s="97"/>
    </row>
    <row r="229" spans="1:22" x14ac:dyDescent="0.3">
      <c r="H229" s="72" t="s">
        <v>204</v>
      </c>
      <c r="I229"/>
      <c r="O229" s="119">
        <v>607223.36641610879</v>
      </c>
      <c r="Q229" s="97"/>
    </row>
    <row r="230" spans="1:22" x14ac:dyDescent="0.3">
      <c r="H230" s="72" t="s">
        <v>205</v>
      </c>
      <c r="I230"/>
      <c r="O230" s="100">
        <v>1481480.519754668</v>
      </c>
      <c r="Q230" s="96" t="s">
        <v>118</v>
      </c>
      <c r="R230" s="72">
        <v>1481480.519754668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2987417.5153976115</v>
      </c>
      <c r="Q233" s="96" t="s">
        <v>118</v>
      </c>
      <c r="R233" s="143">
        <v>2987417.5153976115</v>
      </c>
    </row>
    <row r="234" spans="1:22" ht="6.75" customHeight="1" x14ac:dyDescent="0.3"/>
    <row r="235" spans="1:22" x14ac:dyDescent="0.3">
      <c r="E235" s="84" t="s">
        <v>208</v>
      </c>
      <c r="R235" s="102">
        <v>6771130.1746413596</v>
      </c>
      <c r="S235" s="96" t="s">
        <v>119</v>
      </c>
      <c r="T235" s="144">
        <v>6771130.1746413596</v>
      </c>
    </row>
    <row r="237" spans="1:22" x14ac:dyDescent="0.3">
      <c r="D237" s="84" t="s">
        <v>209</v>
      </c>
      <c r="T237" s="102">
        <v>8422134.7609876767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0.69852651131468568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5883084.4124148656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22242658.652914099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8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1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275.36091461184401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1252.036106889457</v>
      </c>
      <c r="L256" s="94" t="s">
        <v>115</v>
      </c>
      <c r="M256" s="72">
        <v>100</v>
      </c>
      <c r="N256" s="94" t="s">
        <v>65</v>
      </c>
      <c r="O256" s="95">
        <v>125203.6106889457</v>
      </c>
    </row>
    <row r="257" spans="1:18" x14ac:dyDescent="0.3">
      <c r="A257" s="72">
        <v>3</v>
      </c>
      <c r="D257"/>
      <c r="I257" s="96" t="s">
        <v>221</v>
      </c>
      <c r="K257" s="72">
        <v>1179.5286978536883</v>
      </c>
      <c r="L257" s="94" t="s">
        <v>115</v>
      </c>
      <c r="M257" s="72">
        <v>110</v>
      </c>
      <c r="N257" s="94" t="s">
        <v>65</v>
      </c>
      <c r="O257" s="95">
        <v>129748.15676390572</v>
      </c>
    </row>
    <row r="258" spans="1:18" x14ac:dyDescent="0.3">
      <c r="A258" s="72">
        <v>4</v>
      </c>
      <c r="D258"/>
      <c r="I258" s="96" t="s">
        <v>94</v>
      </c>
      <c r="K258" s="72">
        <v>1144.5167152568549</v>
      </c>
      <c r="L258" s="94" t="s">
        <v>115</v>
      </c>
      <c r="M258" s="72">
        <v>130</v>
      </c>
      <c r="N258" s="94" t="s">
        <v>65</v>
      </c>
      <c r="O258" s="119">
        <v>148787.17298339115</v>
      </c>
    </row>
    <row r="259" spans="1:18" x14ac:dyDescent="0.3">
      <c r="D259"/>
      <c r="E259" s="84" t="s">
        <v>222</v>
      </c>
      <c r="O259" s="128">
        <v>403738.94043624256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125203.6106889457</v>
      </c>
      <c r="L262" s="94" t="s">
        <v>115</v>
      </c>
      <c r="M262" s="100">
        <v>139.41</v>
      </c>
      <c r="N262" s="94" t="s">
        <v>65</v>
      </c>
      <c r="O262" s="95">
        <v>17454635.36614592</v>
      </c>
    </row>
    <row r="263" spans="1:18" x14ac:dyDescent="0.3">
      <c r="D263"/>
      <c r="I263" s="96" t="s">
        <v>225</v>
      </c>
      <c r="K263" s="72">
        <v>129748.15676390572</v>
      </c>
      <c r="L263" s="94" t="s">
        <v>115</v>
      </c>
      <c r="M263" s="100">
        <v>141.97</v>
      </c>
      <c r="N263" s="94" t="s">
        <v>65</v>
      </c>
      <c r="O263" s="95">
        <v>18420345.815771695</v>
      </c>
    </row>
    <row r="264" spans="1:18" x14ac:dyDescent="0.3">
      <c r="D264"/>
      <c r="I264" s="96" t="s">
        <v>226</v>
      </c>
      <c r="K264" s="72">
        <v>148787.17298339115</v>
      </c>
      <c r="L264" s="94" t="s">
        <v>115</v>
      </c>
      <c r="M264" s="100">
        <v>158.11000000000001</v>
      </c>
      <c r="N264" s="94" t="s">
        <v>65</v>
      </c>
      <c r="O264" s="119">
        <v>23524739.920403976</v>
      </c>
    </row>
    <row r="265" spans="1:18" x14ac:dyDescent="0.3">
      <c r="D265"/>
      <c r="E265"/>
      <c r="F265" s="84" t="s">
        <v>227</v>
      </c>
      <c r="O265" s="128">
        <v>59399721.102321595</v>
      </c>
      <c r="Q265" s="96" t="s">
        <v>118</v>
      </c>
      <c r="R265" s="102">
        <v>59399721.102321595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5939972.1102321595</v>
      </c>
      <c r="Q267" s="96" t="s">
        <v>118</v>
      </c>
      <c r="R267" s="72">
        <v>5939972.1102321595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59399721.102321595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4157980.477162512</v>
      </c>
      <c r="Q271" s="96" t="s">
        <v>118</v>
      </c>
      <c r="R271" s="143">
        <v>4157980.477162512</v>
      </c>
    </row>
    <row r="272" spans="1:18" x14ac:dyDescent="0.3">
      <c r="D272"/>
      <c r="E272" s="84" t="s">
        <v>230</v>
      </c>
      <c r="F272"/>
      <c r="R272" s="102">
        <v>69497673.689716265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119496700.61590448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2987417.515397612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627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11878000</v>
      </c>
      <c r="H10" s="10"/>
      <c r="I10" s="5"/>
      <c r="J10" s="5"/>
    </row>
    <row r="11" spans="1:10" x14ac:dyDescent="0.3">
      <c r="A11" s="5"/>
      <c r="B11" s="9" t="s">
        <v>620</v>
      </c>
      <c r="C11" s="9"/>
      <c r="D11" s="9"/>
      <c r="E11" s="9"/>
      <c r="F11" s="9"/>
      <c r="G11" s="65">
        <v>2267000</v>
      </c>
      <c r="H11" s="10"/>
      <c r="I11" s="15"/>
      <c r="J11" s="5"/>
    </row>
    <row r="12" spans="1:10" x14ac:dyDescent="0.3">
      <c r="A12" s="5"/>
      <c r="B12" s="16" t="s">
        <v>621</v>
      </c>
      <c r="C12" s="9"/>
      <c r="D12" s="9"/>
      <c r="E12" s="9"/>
      <c r="F12" s="17" t="s">
        <v>8</v>
      </c>
      <c r="G12" s="18">
        <v>9611000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3824000</v>
      </c>
      <c r="H15" s="10"/>
      <c r="I15" s="15"/>
      <c r="J15" s="5"/>
    </row>
    <row r="16" spans="1:10" x14ac:dyDescent="0.3">
      <c r="A16" s="5"/>
      <c r="B16" s="9" t="s">
        <v>620</v>
      </c>
      <c r="C16" s="9"/>
      <c r="D16" s="9"/>
      <c r="E16" s="9"/>
      <c r="F16" s="9"/>
      <c r="G16" s="65">
        <v>730000</v>
      </c>
      <c r="H16" s="10"/>
      <c r="I16" s="15"/>
      <c r="J16" s="5"/>
    </row>
    <row r="17" spans="1:10" x14ac:dyDescent="0.3">
      <c r="A17" s="5"/>
      <c r="B17" s="16" t="s">
        <v>621</v>
      </c>
      <c r="C17" s="9"/>
      <c r="D17" s="9"/>
      <c r="E17" s="9"/>
      <c r="F17" s="17" t="s">
        <v>10</v>
      </c>
      <c r="G17" s="18">
        <v>3094000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4247000</v>
      </c>
      <c r="H20" s="10"/>
      <c r="I20" s="19"/>
      <c r="J20" s="5"/>
    </row>
    <row r="21" spans="1:10" x14ac:dyDescent="0.3">
      <c r="A21" s="5"/>
      <c r="B21" s="9" t="s">
        <v>622</v>
      </c>
      <c r="C21" s="9"/>
      <c r="D21" s="9"/>
      <c r="E21" s="9"/>
      <c r="F21" s="9"/>
      <c r="G21" s="65">
        <v>592000</v>
      </c>
      <c r="H21" s="10"/>
      <c r="I21" s="5"/>
      <c r="J21" s="5"/>
    </row>
    <row r="22" spans="1:10" x14ac:dyDescent="0.3">
      <c r="A22" s="5"/>
      <c r="B22" s="16" t="s">
        <v>623</v>
      </c>
      <c r="C22" s="9"/>
      <c r="D22" s="9"/>
      <c r="E22" s="9"/>
      <c r="F22" s="17" t="s">
        <v>15</v>
      </c>
      <c r="G22" s="18">
        <v>3655000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8422000</v>
      </c>
      <c r="H25" s="21"/>
      <c r="I25" s="7"/>
      <c r="J25" s="7"/>
    </row>
    <row r="26" spans="1:10" x14ac:dyDescent="0.3">
      <c r="A26" s="9"/>
      <c r="B26" s="9" t="s">
        <v>624</v>
      </c>
      <c r="C26" s="9"/>
      <c r="D26" s="9"/>
      <c r="E26" s="9"/>
      <c r="F26" s="20"/>
      <c r="G26" s="67">
        <v>2539000</v>
      </c>
      <c r="H26" s="10"/>
      <c r="I26" s="22"/>
      <c r="J26" s="22"/>
    </row>
    <row r="27" spans="1:10" ht="15" thickBot="1" x14ac:dyDescent="0.35">
      <c r="A27" s="9"/>
      <c r="B27" s="16" t="s">
        <v>625</v>
      </c>
      <c r="C27" s="8"/>
      <c r="D27" s="8"/>
      <c r="E27" s="8"/>
      <c r="F27" s="17" t="s">
        <v>20</v>
      </c>
      <c r="G27" s="68">
        <v>5883000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22243000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22243000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22243000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6128000</v>
      </c>
      <c r="H36" s="28" t="s">
        <v>29</v>
      </c>
      <c r="I36" s="45">
        <v>7586109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28371000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3576.0815200000002</v>
      </c>
      <c r="H45" s="55"/>
      <c r="I45" s="55">
        <v>3734.6660899999997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234.44921199999999</v>
      </c>
      <c r="H46" s="55"/>
      <c r="I46" s="55">
        <v>237.21752549999997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670.64874999999984</v>
      </c>
      <c r="H47" s="55"/>
      <c r="I47" s="55">
        <v>708.28750000000002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373000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46998.733741767312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7933.543975809589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3.0013732967075673E-3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3.2974605713367716E-3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3.1494169340221694E-3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1364" priority="18" stopIfTrue="1" operator="equal">
      <formula>0</formula>
    </cfRule>
  </conditionalFormatting>
  <conditionalFormatting sqref="G39">
    <cfRule type="expression" dxfId="1363" priority="19" stopIfTrue="1">
      <formula>#REF!&gt;($G$29)</formula>
    </cfRule>
    <cfRule type="cellIs" dxfId="1362" priority="20" stopIfTrue="1" operator="lessThanOrEqual">
      <formula>$G$29</formula>
    </cfRule>
  </conditionalFormatting>
  <conditionalFormatting sqref="G30">
    <cfRule type="expression" dxfId="1361" priority="15">
      <formula>G30=0</formula>
    </cfRule>
  </conditionalFormatting>
  <conditionalFormatting sqref="B30">
    <cfRule type="expression" dxfId="1360" priority="14">
      <formula>G30=0</formula>
    </cfRule>
  </conditionalFormatting>
  <conditionalFormatting sqref="B33">
    <cfRule type="expression" dxfId="1359" priority="11">
      <formula>G33=0</formula>
    </cfRule>
  </conditionalFormatting>
  <conditionalFormatting sqref="B34">
    <cfRule type="expression" dxfId="1358" priority="21">
      <formula>G34=0</formula>
    </cfRule>
  </conditionalFormatting>
  <conditionalFormatting sqref="G34">
    <cfRule type="expression" dxfId="1357" priority="12">
      <formula>G34=0</formula>
    </cfRule>
  </conditionalFormatting>
  <conditionalFormatting sqref="B35">
    <cfRule type="expression" dxfId="1356" priority="10">
      <formula>G33+G34=0</formula>
    </cfRule>
  </conditionalFormatting>
  <conditionalFormatting sqref="G35">
    <cfRule type="expression" dxfId="1355" priority="9">
      <formula>G33+G34=0</formula>
    </cfRule>
  </conditionalFormatting>
  <conditionalFormatting sqref="B31:G31">
    <cfRule type="expression" dxfId="1354" priority="16" stopIfTrue="1">
      <formula>$G$31&lt;=$G$29</formula>
    </cfRule>
    <cfRule type="expression" dxfId="1353" priority="17">
      <formula>$G$31&gt;$G$29</formula>
    </cfRule>
  </conditionalFormatting>
  <conditionalFormatting sqref="G33">
    <cfRule type="expression" dxfId="1352" priority="4" stopIfTrue="1">
      <formula>G33=0</formula>
    </cfRule>
    <cfRule type="expression" dxfId="1351" priority="13">
      <formula>G34=0</formula>
    </cfRule>
  </conditionalFormatting>
  <conditionalFormatting sqref="C30">
    <cfRule type="expression" dxfId="1350" priority="8">
      <formula>G30=0</formula>
    </cfRule>
  </conditionalFormatting>
  <conditionalFormatting sqref="D30">
    <cfRule type="expression" dxfId="1349" priority="7">
      <formula>G30=0</formula>
    </cfRule>
  </conditionalFormatting>
  <conditionalFormatting sqref="E30">
    <cfRule type="expression" dxfId="1348" priority="6">
      <formula>G30=0</formula>
    </cfRule>
  </conditionalFormatting>
  <conditionalFormatting sqref="F30">
    <cfRule type="expression" dxfId="1347" priority="5">
      <formula>G30=0</formula>
    </cfRule>
  </conditionalFormatting>
  <conditionalFormatting sqref="I36">
    <cfRule type="expression" dxfId="1346" priority="2">
      <formula>$G$36*1.05&gt;$I$36</formula>
    </cfRule>
    <cfRule type="expression" dxfId="1345" priority="3">
      <formula>$I$36&lt;($G$36*1.05)</formula>
    </cfRule>
  </conditionalFormatting>
  <conditionalFormatting sqref="G56:G58">
    <cfRule type="cellIs" dxfId="1344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Lincoln County&amp;C&amp;7Department of Education&amp;R&amp;7&amp;D</oddFooter>
  </headerFooter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521</v>
      </c>
    </row>
    <row r="5" spans="1:20" x14ac:dyDescent="0.3">
      <c r="A5"/>
      <c r="D5" s="77" t="s">
        <v>626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344.08249999999998</v>
      </c>
      <c r="L12" s="92" t="s">
        <v>64</v>
      </c>
      <c r="M12" s="93">
        <v>20</v>
      </c>
      <c r="N12" s="94" t="s">
        <v>65</v>
      </c>
      <c r="O12" s="95">
        <v>17.204124999999998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275.71625</v>
      </c>
      <c r="L13" s="92" t="s">
        <v>64</v>
      </c>
      <c r="M13" s="93">
        <v>25</v>
      </c>
      <c r="N13" s="94" t="s">
        <v>65</v>
      </c>
      <c r="O13" s="95">
        <v>11.028650000000001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304.51784749999996</v>
      </c>
      <c r="L14" s="92" t="s">
        <v>64</v>
      </c>
      <c r="M14" s="93">
        <v>25</v>
      </c>
      <c r="N14" s="94" t="s">
        <v>65</v>
      </c>
      <c r="O14" s="95">
        <v>12.180713899999997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217.37879024999998</v>
      </c>
      <c r="L15" s="92" t="s">
        <v>64</v>
      </c>
      <c r="M15" s="95">
        <v>22.083333333333332</v>
      </c>
      <c r="N15" s="94" t="s">
        <v>65</v>
      </c>
      <c r="O15" s="95">
        <v>9.8435678603773589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55.455862249999996</v>
      </c>
      <c r="L16" s="92" t="s">
        <v>64</v>
      </c>
      <c r="M16" s="95">
        <v>16.666666666666668</v>
      </c>
      <c r="N16" s="94" t="s">
        <v>65</v>
      </c>
      <c r="O16" s="95">
        <v>3.3273517349999997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74.967500000000001</v>
      </c>
      <c r="L18" s="92" t="s">
        <v>64</v>
      </c>
      <c r="M18" s="93">
        <v>91</v>
      </c>
      <c r="N18" s="94" t="s">
        <v>65</v>
      </c>
      <c r="O18" s="95">
        <v>0.8238186813186813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45.113750000000003</v>
      </c>
      <c r="L19" s="92" t="s">
        <v>64</v>
      </c>
      <c r="M19" s="93">
        <v>58.5</v>
      </c>
      <c r="N19" s="94" t="s">
        <v>65</v>
      </c>
      <c r="O19" s="95">
        <v>0.77117521367521369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25.9</v>
      </c>
      <c r="L20" s="92" t="s">
        <v>64</v>
      </c>
      <c r="M20" s="93">
        <v>58.5</v>
      </c>
      <c r="N20" s="94" t="s">
        <v>65</v>
      </c>
      <c r="O20" s="95">
        <v>0.44273504273504272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48.14</v>
      </c>
      <c r="L21" s="92" t="s">
        <v>64</v>
      </c>
      <c r="M21" s="93">
        <v>16.5</v>
      </c>
      <c r="N21" s="94" t="s">
        <v>65</v>
      </c>
      <c r="O21" s="95">
        <v>2.9175757575757575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6.46</v>
      </c>
      <c r="L22" s="92" t="s">
        <v>64</v>
      </c>
      <c r="M22" s="93">
        <v>16.5</v>
      </c>
      <c r="N22" s="94" t="s">
        <v>65</v>
      </c>
      <c r="O22" s="95">
        <v>0.39151515151515154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2.8599999999999994</v>
      </c>
      <c r="L23" s="92" t="s">
        <v>64</v>
      </c>
      <c r="M23" s="93">
        <v>16.5</v>
      </c>
      <c r="N23" s="94" t="s">
        <v>65</v>
      </c>
      <c r="O23" s="95">
        <v>0.17333333333333331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27.916249999999998</v>
      </c>
      <c r="L24" s="92" t="s">
        <v>64</v>
      </c>
      <c r="M24" s="93">
        <v>8.5</v>
      </c>
      <c r="N24" s="94" t="s">
        <v>65</v>
      </c>
      <c r="O24" s="95">
        <v>3.2842647058823529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8.6999999999999993</v>
      </c>
      <c r="L25" s="92" t="s">
        <v>64</v>
      </c>
      <c r="M25" s="93">
        <v>8.5</v>
      </c>
      <c r="N25" s="94" t="s">
        <v>65</v>
      </c>
      <c r="O25" s="95">
        <v>1.0235294117647058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0</v>
      </c>
      <c r="L27" s="92" t="s">
        <v>64</v>
      </c>
      <c r="M27" s="93">
        <v>8.5</v>
      </c>
      <c r="N27" s="94" t="s">
        <v>65</v>
      </c>
      <c r="O27" s="95">
        <v>0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26</v>
      </c>
      <c r="L28" s="92" t="s">
        <v>64</v>
      </c>
      <c r="M28" s="72">
        <v>20</v>
      </c>
      <c r="N28" s="94" t="s">
        <v>65</v>
      </c>
      <c r="O28" s="95">
        <v>1.3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26</v>
      </c>
      <c r="L29" s="92" t="s">
        <v>64</v>
      </c>
      <c r="M29" s="72">
        <v>200</v>
      </c>
      <c r="N29" s="94" t="s">
        <v>65</v>
      </c>
      <c r="O29" s="95">
        <v>0.13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619.79874999999993</v>
      </c>
      <c r="L31" s="92" t="s">
        <v>64</v>
      </c>
      <c r="M31" s="72">
        <v>525</v>
      </c>
      <c r="N31" s="94" t="s">
        <v>65</v>
      </c>
      <c r="O31" s="95">
        <v>1.1805690476190476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619.79874999999993</v>
      </c>
      <c r="L33" s="92" t="s">
        <v>64</v>
      </c>
      <c r="M33" s="72">
        <v>525</v>
      </c>
      <c r="N33" s="94" t="s">
        <v>65</v>
      </c>
      <c r="O33" s="95">
        <v>1.1805690476190476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424.61374999999998</v>
      </c>
      <c r="L35" s="92" t="s">
        <v>64</v>
      </c>
      <c r="M35" s="72">
        <v>350</v>
      </c>
      <c r="N35" s="94" t="s">
        <v>65</v>
      </c>
      <c r="O35" s="95">
        <v>1.2131821428571428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195.185</v>
      </c>
      <c r="L36" s="92" t="s">
        <v>64</v>
      </c>
      <c r="M36" s="72">
        <v>265</v>
      </c>
      <c r="N36" s="94" t="s">
        <v>65</v>
      </c>
      <c r="O36" s="95">
        <v>0.73654716981132073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2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1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619.79874999999993</v>
      </c>
      <c r="L41" s="92" t="s">
        <v>64</v>
      </c>
      <c r="M41" s="72">
        <v>500</v>
      </c>
      <c r="N41" s="92" t="s">
        <v>65</v>
      </c>
      <c r="O41" s="95">
        <v>1.2395974999999999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577.35249999999996</v>
      </c>
      <c r="L42" s="92" t="s">
        <v>64</v>
      </c>
      <c r="M42" s="72">
        <v>350</v>
      </c>
      <c r="N42" s="92" t="s">
        <v>65</v>
      </c>
      <c r="O42" s="95">
        <v>1.6495785714285713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3</v>
      </c>
      <c r="Q45" s="97"/>
    </row>
    <row r="46" spans="1:21" x14ac:dyDescent="0.3">
      <c r="C46">
        <v>16</v>
      </c>
      <c r="G46" s="84"/>
      <c r="H46" s="84" t="s">
        <v>102</v>
      </c>
      <c r="K46" s="72">
        <v>240.0575</v>
      </c>
      <c r="L46" s="92" t="s">
        <v>64</v>
      </c>
      <c r="M46" s="72">
        <v>750</v>
      </c>
      <c r="N46" s="94" t="s">
        <v>65</v>
      </c>
      <c r="O46" s="95">
        <v>0.32007666666666668</v>
      </c>
      <c r="Q46" s="97"/>
    </row>
    <row r="47" spans="1:21" x14ac:dyDescent="0.3">
      <c r="C47">
        <v>15</v>
      </c>
      <c r="G47" s="84"/>
      <c r="H47" s="84" t="s">
        <v>70</v>
      </c>
      <c r="K47" s="72">
        <v>55.455862249999996</v>
      </c>
      <c r="L47" s="92" t="s">
        <v>64</v>
      </c>
      <c r="M47" s="72">
        <v>1000</v>
      </c>
      <c r="N47" s="94" t="s">
        <v>65</v>
      </c>
      <c r="O47" s="95">
        <v>5.5455862249999995E-2</v>
      </c>
      <c r="Q47" s="97"/>
    </row>
    <row r="48" spans="1:21" x14ac:dyDescent="0.3">
      <c r="C48">
        <v>19</v>
      </c>
      <c r="G48" s="84" t="s">
        <v>103</v>
      </c>
      <c r="H48" s="84"/>
      <c r="K48" s="72">
        <v>240.0575</v>
      </c>
      <c r="L48" s="92" t="s">
        <v>64</v>
      </c>
      <c r="M48" s="72">
        <v>600</v>
      </c>
      <c r="N48" s="94" t="s">
        <v>65</v>
      </c>
      <c r="O48" s="95">
        <v>0.40009583333333332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3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0.5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0.61587374999999989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0.492699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84.426600384762736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4245222.7471470246</v>
      </c>
      <c r="Q63" s="96" t="s">
        <v>118</v>
      </c>
      <c r="R63" s="102">
        <v>4245222.7471470246</v>
      </c>
      <c r="S63" s="96" t="s">
        <v>119</v>
      </c>
      <c r="T63" s="103">
        <v>4245222.7471470246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0.80913212380135768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3434946.0974089061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4245222.7471470246</v>
      </c>
      <c r="Q69" s="96" t="s">
        <v>118</v>
      </c>
      <c r="R69" s="102">
        <v>4245222.7471470246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742489.45847601455</v>
      </c>
      <c r="P71" s="109"/>
      <c r="Q71" s="96" t="s">
        <v>118</v>
      </c>
      <c r="R71" s="112">
        <v>742489.45847601455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84.426600384762736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624152.71021677682</v>
      </c>
      <c r="P75" s="115"/>
      <c r="Q75" s="96" t="s">
        <v>118</v>
      </c>
      <c r="R75" s="116">
        <v>624152.71021677682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1366642.1686927914</v>
      </c>
      <c r="S77" s="96" t="s">
        <v>119</v>
      </c>
      <c r="T77" s="103">
        <v>1366642.1686927914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0.80913212380135768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1105794.0804308916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1231.7474999999999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50283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50283</v>
      </c>
      <c r="P87" s="100"/>
      <c r="Q87" s="96" t="s">
        <v>118</v>
      </c>
      <c r="R87" s="102">
        <v>50283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8794.4966999999997</v>
      </c>
      <c r="Q89" s="96" t="s">
        <v>118</v>
      </c>
      <c r="R89" s="72">
        <v>8794.4966999999997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619.79874999999993</v>
      </c>
      <c r="L93" s="92" t="s">
        <v>64</v>
      </c>
      <c r="M93" s="72">
        <v>75</v>
      </c>
      <c r="N93" s="94" t="s">
        <v>65</v>
      </c>
      <c r="O93" s="95">
        <v>8.2639833333333321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43.076250000000002</v>
      </c>
      <c r="L95" s="92" t="s">
        <v>64</v>
      </c>
      <c r="M95" s="72">
        <v>60</v>
      </c>
      <c r="N95" s="94" t="s">
        <v>65</v>
      </c>
      <c r="O95" s="95">
        <v>0.71793750000000001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0.5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9.4819208333333318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237048.02083333328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237048.02083333328</v>
      </c>
      <c r="P103"/>
      <c r="Q103" s="96" t="s">
        <v>118</v>
      </c>
      <c r="R103" s="102">
        <v>237048.02083333328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34656.420645833328</v>
      </c>
      <c r="P105"/>
      <c r="Q105" s="96" t="s">
        <v>118</v>
      </c>
      <c r="R105" s="102">
        <v>34656.420645833328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10.481920833333332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72325.127966949978</v>
      </c>
      <c r="P110" s="115"/>
      <c r="Q110" s="96" t="s">
        <v>118</v>
      </c>
      <c r="R110" s="126">
        <v>72325.127966949978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403107.06614611659</v>
      </c>
      <c r="S112" s="96" t="s">
        <v>119</v>
      </c>
      <c r="T112" s="124">
        <v>403107.06614611659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649</v>
      </c>
      <c r="L116" s="94" t="s">
        <v>115</v>
      </c>
      <c r="M116" s="100">
        <v>968.25</v>
      </c>
      <c r="N116" s="94" t="s">
        <v>65</v>
      </c>
      <c r="O116" s="127">
        <v>628394.25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1231.7474999999999</v>
      </c>
      <c r="L118" s="94" t="s">
        <v>115</v>
      </c>
      <c r="M118" s="100">
        <v>66</v>
      </c>
      <c r="N118" s="94" t="s">
        <v>65</v>
      </c>
      <c r="O118" s="127">
        <v>81295.334999999992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1231.7474999999999</v>
      </c>
      <c r="L120" s="94" t="s">
        <v>115</v>
      </c>
      <c r="M120" s="100">
        <v>3.75</v>
      </c>
      <c r="N120" s="94" t="s">
        <v>65</v>
      </c>
      <c r="O120" s="128">
        <v>4619.0531249999995</v>
      </c>
      <c r="T120" s="110"/>
    </row>
    <row r="121" spans="1:20" x14ac:dyDescent="0.3">
      <c r="A121" s="72">
        <v>10</v>
      </c>
      <c r="G121" s="96" t="s">
        <v>153</v>
      </c>
      <c r="K121" s="72">
        <v>577.35249999999996</v>
      </c>
      <c r="L121" s="94" t="s">
        <v>115</v>
      </c>
      <c r="M121" s="100">
        <v>36.25</v>
      </c>
      <c r="N121" s="94" t="s">
        <v>65</v>
      </c>
      <c r="O121" s="128">
        <v>20929.028124999997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1231.7474999999999</v>
      </c>
      <c r="L123" s="94" t="s">
        <v>115</v>
      </c>
      <c r="M123" s="100">
        <v>13.5</v>
      </c>
      <c r="N123" s="94" t="s">
        <v>65</v>
      </c>
      <c r="O123" s="128">
        <v>16628.591249999998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1231.7474999999999</v>
      </c>
      <c r="L125" s="94" t="s">
        <v>115</v>
      </c>
      <c r="M125" s="100">
        <v>81.25</v>
      </c>
      <c r="N125" s="94" t="s">
        <v>65</v>
      </c>
      <c r="O125" s="128">
        <v>100079.484375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1176.2916377500001</v>
      </c>
      <c r="L127" s="94" t="s">
        <v>115</v>
      </c>
      <c r="M127" s="100">
        <v>95</v>
      </c>
      <c r="N127" s="94" t="s">
        <v>65</v>
      </c>
      <c r="O127" s="128">
        <v>111747.70558625001</v>
      </c>
      <c r="T127" s="110"/>
    </row>
    <row r="128" spans="1:20" x14ac:dyDescent="0.3">
      <c r="F128" s="84"/>
      <c r="G128" s="72" t="s">
        <v>70</v>
      </c>
      <c r="K128" s="72">
        <v>55.455862249999996</v>
      </c>
      <c r="L128" s="94" t="s">
        <v>115</v>
      </c>
      <c r="M128" s="100">
        <v>157.75</v>
      </c>
      <c r="N128" s="94" t="s">
        <v>65</v>
      </c>
      <c r="O128" s="128">
        <v>8748.1622699374984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240.0575</v>
      </c>
      <c r="L129" s="94" t="s">
        <v>115</v>
      </c>
      <c r="M129" s="100">
        <v>36.5</v>
      </c>
      <c r="N129" s="94" t="s">
        <v>65</v>
      </c>
      <c r="O129" s="128">
        <v>8762.098750000001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1176.2916377500001</v>
      </c>
      <c r="L131" s="94" t="s">
        <v>115</v>
      </c>
      <c r="M131" s="100">
        <v>83</v>
      </c>
      <c r="N131" s="94" t="s">
        <v>65</v>
      </c>
      <c r="O131" s="128">
        <v>97632.205933250007</v>
      </c>
      <c r="T131" s="110"/>
    </row>
    <row r="132" spans="1:20" x14ac:dyDescent="0.3">
      <c r="F132" s="84"/>
      <c r="G132" s="72" t="s">
        <v>70</v>
      </c>
      <c r="K132" s="72">
        <v>55.455862249999996</v>
      </c>
      <c r="L132" s="94" t="s">
        <v>115</v>
      </c>
      <c r="M132" s="100">
        <v>126</v>
      </c>
      <c r="N132" s="94" t="s">
        <v>65</v>
      </c>
      <c r="O132" s="128">
        <v>6987.4386434999997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240.0575</v>
      </c>
      <c r="L133" s="94" t="s">
        <v>115</v>
      </c>
      <c r="M133" s="100">
        <v>17.25</v>
      </c>
      <c r="N133" s="94" t="s">
        <v>65</v>
      </c>
      <c r="O133" s="128">
        <v>4140.9918749999997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1176.2916377500001</v>
      </c>
      <c r="L135" s="94" t="s">
        <v>115</v>
      </c>
      <c r="M135" s="100">
        <v>16</v>
      </c>
      <c r="N135" s="94" t="s">
        <v>65</v>
      </c>
      <c r="O135" s="128">
        <v>18820.666204000001</v>
      </c>
      <c r="T135" s="110"/>
    </row>
    <row r="136" spans="1:20" x14ac:dyDescent="0.3">
      <c r="F136" s="84"/>
      <c r="G136" s="72" t="s">
        <v>70</v>
      </c>
      <c r="K136" s="72">
        <v>55.455862249999996</v>
      </c>
      <c r="L136" s="94" t="s">
        <v>115</v>
      </c>
      <c r="M136" s="100">
        <v>50.5</v>
      </c>
      <c r="N136" s="94" t="s">
        <v>65</v>
      </c>
      <c r="O136" s="128">
        <v>2800.5210436249999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240.0575</v>
      </c>
      <c r="L137" s="94" t="s">
        <v>115</v>
      </c>
      <c r="M137" s="100">
        <v>17.25</v>
      </c>
      <c r="N137" s="94" t="s">
        <v>65</v>
      </c>
      <c r="O137" s="128">
        <v>4140.9918749999997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78.744749999999996</v>
      </c>
      <c r="L139" s="94" t="s">
        <v>115</v>
      </c>
      <c r="M139" s="100">
        <v>87.35</v>
      </c>
      <c r="N139" s="94" t="s">
        <v>65</v>
      </c>
      <c r="O139" s="128">
        <v>6878.3539124999988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13.863965562499999</v>
      </c>
      <c r="L140" s="94" t="s">
        <v>115</v>
      </c>
      <c r="M140" s="100">
        <v>18.96</v>
      </c>
      <c r="N140" s="94" t="s">
        <v>65</v>
      </c>
      <c r="O140" s="128">
        <v>262.86078706500001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1231.7474999999999</v>
      </c>
      <c r="L144" s="94" t="s">
        <v>115</v>
      </c>
      <c r="M144" s="100">
        <v>41.990597747498747</v>
      </c>
      <c r="N144" s="94" t="s">
        <v>65</v>
      </c>
      <c r="O144" s="129">
        <v>51721.813798987212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1174589.5525541145</v>
      </c>
      <c r="Q146" s="96" t="s">
        <v>168</v>
      </c>
      <c r="R146"/>
      <c r="T146" s="126">
        <v>1174589.5525541145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1577696.618700231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0.8606287037337973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1357810.9958371748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0.25619619476401428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30846.02184958732</v>
      </c>
      <c r="Q157" s="96" t="s">
        <v>118</v>
      </c>
      <c r="R157" s="102">
        <v>30846.02184958732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5394.9692214928218</v>
      </c>
      <c r="P159" s="109"/>
      <c r="Q159" s="96" t="s">
        <v>118</v>
      </c>
      <c r="R159" s="134">
        <v>5394.9692214928218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1231.7474999999999</v>
      </c>
      <c r="L161" s="92" t="s">
        <v>64</v>
      </c>
      <c r="M161" s="72">
        <v>6400</v>
      </c>
      <c r="N161" s="94"/>
      <c r="O161" s="135">
        <v>1.192460546875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59960.493678515624</v>
      </c>
      <c r="P164" s="109"/>
      <c r="Q164" s="96" t="s">
        <v>118</v>
      </c>
      <c r="R164" s="102">
        <v>59960.493678515624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10487.090344372382</v>
      </c>
      <c r="P166" s="109"/>
      <c r="Q166" s="96" t="s">
        <v>118</v>
      </c>
      <c r="R166" s="134">
        <v>10487.090344372382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1.4486567416390144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14993.571200142449</v>
      </c>
      <c r="P170" s="115"/>
      <c r="Q170" s="96" t="s">
        <v>118</v>
      </c>
      <c r="R170" s="134">
        <v>14993.571200142449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2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90000</v>
      </c>
      <c r="Q176" s="96" t="s">
        <v>118</v>
      </c>
      <c r="R176" s="124">
        <v>90000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13158</v>
      </c>
      <c r="P178" s="109"/>
      <c r="Q178" s="96" t="s">
        <v>118</v>
      </c>
      <c r="R178" s="134">
        <v>13158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3.3512000000000004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117962.24000000002</v>
      </c>
      <c r="Q184" s="96" t="s">
        <v>118</v>
      </c>
      <c r="R184" s="124">
        <v>117962.24000000002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17246.079488000003</v>
      </c>
      <c r="P186" s="109"/>
      <c r="Q186" s="96" t="s">
        <v>118</v>
      </c>
      <c r="R186" s="134">
        <v>17246.079488000003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138325.51652234836</v>
      </c>
      <c r="L189" s="92" t="s">
        <v>64</v>
      </c>
      <c r="M189" s="72">
        <v>22376</v>
      </c>
      <c r="N189" s="94" t="s">
        <v>65</v>
      </c>
      <c r="O189" s="137">
        <v>6.1818697051460658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166292.29506842917</v>
      </c>
      <c r="Q192" s="96" t="s">
        <v>118</v>
      </c>
      <c r="R192" s="124">
        <v>166292.29506842917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24311.933539004345</v>
      </c>
      <c r="P194" s="109"/>
      <c r="Q194" s="96" t="s">
        <v>118</v>
      </c>
      <c r="R194" s="134">
        <v>24311.933539004345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11.533069705146065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79578.042568671386</v>
      </c>
      <c r="P198" s="115"/>
      <c r="Q198" s="96" t="s">
        <v>118</v>
      </c>
      <c r="R198" s="126">
        <v>79578.042568671386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630230.73695821548</v>
      </c>
      <c r="S200" s="96" t="s">
        <v>119</v>
      </c>
      <c r="T200" s="102">
        <v>630230.73695821548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1231.7474999999999</v>
      </c>
      <c r="L206" s="94" t="s">
        <v>115</v>
      </c>
      <c r="M206" s="100">
        <v>26.5</v>
      </c>
      <c r="N206" s="94" t="s">
        <v>65</v>
      </c>
      <c r="O206" s="120">
        <v>32641.30875</v>
      </c>
      <c r="Q206" s="96" t="s">
        <v>118</v>
      </c>
      <c r="R206" s="72">
        <v>32641.30875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283281.70063752943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138325.51652234836</v>
      </c>
      <c r="L210" s="94" t="s">
        <v>115</v>
      </c>
      <c r="M210" s="100">
        <v>3.76</v>
      </c>
      <c r="N210" s="94" t="s">
        <v>65</v>
      </c>
      <c r="O210" s="128">
        <v>520103.9421240298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127476.76528688824</v>
      </c>
    </row>
    <row r="214" spans="1:18" x14ac:dyDescent="0.3">
      <c r="G214"/>
      <c r="H214" s="72" t="s">
        <v>193</v>
      </c>
      <c r="I214"/>
      <c r="O214" s="119">
        <v>312062.36527441785</v>
      </c>
    </row>
    <row r="215" spans="1:18" x14ac:dyDescent="0.3">
      <c r="G215"/>
      <c r="H215" s="72" t="s">
        <v>194</v>
      </c>
      <c r="I215"/>
      <c r="O215" s="100">
        <v>439539.13056130608</v>
      </c>
      <c r="Q215" s="96" t="s">
        <v>118</v>
      </c>
      <c r="R215" s="72">
        <v>439539.13056130608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439539.13056130608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64260.620888062949</v>
      </c>
      <c r="Q221" s="96" t="s">
        <v>118</v>
      </c>
      <c r="R221" s="124">
        <v>64260.620888062949</v>
      </c>
    </row>
    <row r="222" spans="1:18" ht="3.9" customHeight="1" x14ac:dyDescent="0.3"/>
    <row r="223" spans="1:18" x14ac:dyDescent="0.3">
      <c r="H223" s="72" t="s">
        <v>197</v>
      </c>
      <c r="O223" s="100">
        <v>439539.13056130608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92870.800271277782</v>
      </c>
      <c r="Q225" s="96" t="s">
        <v>118</v>
      </c>
      <c r="R225" s="124">
        <v>92870.800271277782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155804.9353506412</v>
      </c>
      <c r="Q228" s="97"/>
    </row>
    <row r="229" spans="1:22" x14ac:dyDescent="0.3">
      <c r="H229" s="72" t="s">
        <v>204</v>
      </c>
      <c r="I229"/>
      <c r="O229" s="119">
        <v>208041.57684961194</v>
      </c>
      <c r="Q229" s="97"/>
    </row>
    <row r="230" spans="1:22" x14ac:dyDescent="0.3">
      <c r="H230" s="72" t="s">
        <v>205</v>
      </c>
      <c r="I230"/>
      <c r="O230" s="100">
        <v>363846.51220025314</v>
      </c>
      <c r="Q230" s="96" t="s">
        <v>118</v>
      </c>
      <c r="R230" s="72">
        <v>363846.51220025314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1020042.2732423717</v>
      </c>
      <c r="Q233" s="96" t="s">
        <v>118</v>
      </c>
      <c r="R233" s="143">
        <v>1020042.2732423717</v>
      </c>
    </row>
    <row r="234" spans="1:22" ht="6.75" customHeight="1" x14ac:dyDescent="0.3"/>
    <row r="235" spans="1:22" x14ac:dyDescent="0.3">
      <c r="E235" s="84" t="s">
        <v>208</v>
      </c>
      <c r="R235" s="102">
        <v>2013200.6459132717</v>
      </c>
      <c r="S235" s="96" t="s">
        <v>119</v>
      </c>
      <c r="T235" s="144">
        <v>2013200.6459132717</v>
      </c>
    </row>
    <row r="237" spans="1:22" x14ac:dyDescent="0.3">
      <c r="D237" s="84" t="s">
        <v>209</v>
      </c>
      <c r="T237" s="102">
        <v>2643431.3828714872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0.69852651131468568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1846506.901776975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7745058.0754539482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436.88458332071656</v>
      </c>
      <c r="L256" s="94" t="s">
        <v>115</v>
      </c>
      <c r="M256" s="72">
        <v>100</v>
      </c>
      <c r="N256" s="94" t="s">
        <v>65</v>
      </c>
      <c r="O256" s="95">
        <v>43688.458332071656</v>
      </c>
    </row>
    <row r="257" spans="1:18" x14ac:dyDescent="0.3">
      <c r="A257" s="72">
        <v>3</v>
      </c>
      <c r="D257"/>
      <c r="I257" s="96" t="s">
        <v>221</v>
      </c>
      <c r="K257" s="72">
        <v>434.75604890150674</v>
      </c>
      <c r="L257" s="94" t="s">
        <v>115</v>
      </c>
      <c r="M257" s="72">
        <v>110</v>
      </c>
      <c r="N257" s="94" t="s">
        <v>65</v>
      </c>
      <c r="O257" s="95">
        <v>47823.165379165745</v>
      </c>
    </row>
    <row r="258" spans="1:18" x14ac:dyDescent="0.3">
      <c r="A258" s="72">
        <v>4</v>
      </c>
      <c r="D258"/>
      <c r="I258" s="96" t="s">
        <v>94</v>
      </c>
      <c r="K258" s="72">
        <v>360.10686777777664</v>
      </c>
      <c r="L258" s="94" t="s">
        <v>115</v>
      </c>
      <c r="M258" s="72">
        <v>130</v>
      </c>
      <c r="N258" s="94" t="s">
        <v>65</v>
      </c>
      <c r="O258" s="119">
        <v>46813.892811110964</v>
      </c>
    </row>
    <row r="259" spans="1:18" x14ac:dyDescent="0.3">
      <c r="D259"/>
      <c r="E259" s="84" t="s">
        <v>222</v>
      </c>
      <c r="O259" s="128">
        <v>138325.51652234836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43688.458332071656</v>
      </c>
      <c r="L262" s="94" t="s">
        <v>115</v>
      </c>
      <c r="M262" s="100">
        <v>139.41</v>
      </c>
      <c r="N262" s="94" t="s">
        <v>65</v>
      </c>
      <c r="O262" s="95">
        <v>6090607.9760741098</v>
      </c>
    </row>
    <row r="263" spans="1:18" x14ac:dyDescent="0.3">
      <c r="D263"/>
      <c r="I263" s="96" t="s">
        <v>225</v>
      </c>
      <c r="K263" s="72">
        <v>47823.165379165745</v>
      </c>
      <c r="L263" s="94" t="s">
        <v>115</v>
      </c>
      <c r="M263" s="100">
        <v>141.97</v>
      </c>
      <c r="N263" s="94" t="s">
        <v>65</v>
      </c>
      <c r="O263" s="95">
        <v>6789454.788880161</v>
      </c>
    </row>
    <row r="264" spans="1:18" x14ac:dyDescent="0.3">
      <c r="D264"/>
      <c r="I264" s="96" t="s">
        <v>226</v>
      </c>
      <c r="K264" s="72">
        <v>46813.892811110964</v>
      </c>
      <c r="L264" s="94" t="s">
        <v>115</v>
      </c>
      <c r="M264" s="100">
        <v>158.11000000000001</v>
      </c>
      <c r="N264" s="94" t="s">
        <v>65</v>
      </c>
      <c r="O264" s="119">
        <v>7401744.5923647555</v>
      </c>
    </row>
    <row r="265" spans="1:18" x14ac:dyDescent="0.3">
      <c r="D265"/>
      <c r="E265"/>
      <c r="F265" s="84" t="s">
        <v>227</v>
      </c>
      <c r="O265" s="128">
        <v>20281807.357319027</v>
      </c>
      <c r="Q265" s="96" t="s">
        <v>118</v>
      </c>
      <c r="R265" s="102">
        <v>20281807.357319027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2028180.7357319028</v>
      </c>
      <c r="Q267" s="96" t="s">
        <v>118</v>
      </c>
      <c r="R267" s="72">
        <v>2028180.7357319028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20281807.357319027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1419726.515012332</v>
      </c>
      <c r="Q271" s="96" t="s">
        <v>118</v>
      </c>
      <c r="R271" s="143">
        <v>1419726.515012332</v>
      </c>
    </row>
    <row r="272" spans="1:18" x14ac:dyDescent="0.3">
      <c r="D272"/>
      <c r="E272" s="84" t="s">
        <v>230</v>
      </c>
      <c r="F272"/>
      <c r="R272" s="102">
        <v>23729714.608063262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40801690.929694884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1020042.2732423721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619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4245000</v>
      </c>
      <c r="H10" s="10"/>
      <c r="I10" s="5"/>
      <c r="J10" s="5"/>
    </row>
    <row r="11" spans="1:10" x14ac:dyDescent="0.3">
      <c r="A11" s="5"/>
      <c r="B11" s="9" t="s">
        <v>620</v>
      </c>
      <c r="C11" s="9"/>
      <c r="D11" s="9"/>
      <c r="E11" s="9"/>
      <c r="F11" s="9"/>
      <c r="G11" s="65">
        <v>810000</v>
      </c>
      <c r="H11" s="10"/>
      <c r="I11" s="15"/>
      <c r="J11" s="5"/>
    </row>
    <row r="12" spans="1:10" x14ac:dyDescent="0.3">
      <c r="A12" s="5"/>
      <c r="B12" s="16" t="s">
        <v>621</v>
      </c>
      <c r="C12" s="9"/>
      <c r="D12" s="9"/>
      <c r="E12" s="9"/>
      <c r="F12" s="17" t="s">
        <v>8</v>
      </c>
      <c r="G12" s="18">
        <v>3435000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1367000</v>
      </c>
      <c r="H15" s="10"/>
      <c r="I15" s="15"/>
      <c r="J15" s="5"/>
    </row>
    <row r="16" spans="1:10" x14ac:dyDescent="0.3">
      <c r="A16" s="5"/>
      <c r="B16" s="9" t="s">
        <v>620</v>
      </c>
      <c r="C16" s="9"/>
      <c r="D16" s="9"/>
      <c r="E16" s="9"/>
      <c r="F16" s="9"/>
      <c r="G16" s="65">
        <v>261000</v>
      </c>
      <c r="H16" s="10"/>
      <c r="I16" s="15"/>
      <c r="J16" s="5"/>
    </row>
    <row r="17" spans="1:10" x14ac:dyDescent="0.3">
      <c r="A17" s="5"/>
      <c r="B17" s="16" t="s">
        <v>621</v>
      </c>
      <c r="C17" s="9"/>
      <c r="D17" s="9"/>
      <c r="E17" s="9"/>
      <c r="F17" s="17" t="s">
        <v>10</v>
      </c>
      <c r="G17" s="18">
        <v>1106000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1578000</v>
      </c>
      <c r="H20" s="10"/>
      <c r="I20" s="19"/>
      <c r="J20" s="5"/>
    </row>
    <row r="21" spans="1:10" x14ac:dyDescent="0.3">
      <c r="A21" s="5"/>
      <c r="B21" s="9" t="s">
        <v>622</v>
      </c>
      <c r="C21" s="9"/>
      <c r="D21" s="9"/>
      <c r="E21" s="9"/>
      <c r="F21" s="9"/>
      <c r="G21" s="65">
        <v>220000</v>
      </c>
      <c r="H21" s="10"/>
      <c r="I21" s="5"/>
      <c r="J21" s="5"/>
    </row>
    <row r="22" spans="1:10" x14ac:dyDescent="0.3">
      <c r="A22" s="5"/>
      <c r="B22" s="16" t="s">
        <v>623</v>
      </c>
      <c r="C22" s="9"/>
      <c r="D22" s="9"/>
      <c r="E22" s="9"/>
      <c r="F22" s="17" t="s">
        <v>15</v>
      </c>
      <c r="G22" s="18">
        <v>1358000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2643000</v>
      </c>
      <c r="H25" s="21"/>
      <c r="I25" s="7"/>
      <c r="J25" s="7"/>
    </row>
    <row r="26" spans="1:10" x14ac:dyDescent="0.3">
      <c r="A26" s="9"/>
      <c r="B26" s="9" t="s">
        <v>624</v>
      </c>
      <c r="C26" s="9"/>
      <c r="D26" s="9"/>
      <c r="E26" s="9"/>
      <c r="F26" s="20"/>
      <c r="G26" s="67">
        <v>797000</v>
      </c>
      <c r="H26" s="10"/>
      <c r="I26" s="22"/>
      <c r="J26" s="22"/>
    </row>
    <row r="27" spans="1:10" ht="15" thickBot="1" x14ac:dyDescent="0.35">
      <c r="A27" s="9"/>
      <c r="B27" s="16" t="s">
        <v>625</v>
      </c>
      <c r="C27" s="8"/>
      <c r="D27" s="8"/>
      <c r="E27" s="8"/>
      <c r="F27" s="17" t="s">
        <v>20</v>
      </c>
      <c r="G27" s="68">
        <v>1846000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7745000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7745000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7745000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2088000</v>
      </c>
      <c r="H36" s="28" t="s">
        <v>29</v>
      </c>
      <c r="I36" s="45">
        <v>3470746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9833000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1231.7474999999999</v>
      </c>
      <c r="H45" s="55"/>
      <c r="I45" s="55">
        <v>1297.5910200000001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55.455862249999996</v>
      </c>
      <c r="H46" s="55"/>
      <c r="I46" s="55">
        <v>50.566272749999996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240.0575</v>
      </c>
      <c r="H47" s="55"/>
      <c r="I47" s="55">
        <v>249.54249999999999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133000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49271.048712727774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7982.9672883444055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3.0013732967075673E-3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3.2974605713367716E-3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3.1494169340221694E-3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1343" priority="18" stopIfTrue="1" operator="equal">
      <formula>0</formula>
    </cfRule>
  </conditionalFormatting>
  <conditionalFormatting sqref="G39">
    <cfRule type="expression" dxfId="1342" priority="19" stopIfTrue="1">
      <formula>#REF!&gt;($G$29)</formula>
    </cfRule>
    <cfRule type="cellIs" dxfId="1341" priority="20" stopIfTrue="1" operator="lessThanOrEqual">
      <formula>$G$29</formula>
    </cfRule>
  </conditionalFormatting>
  <conditionalFormatting sqref="G30">
    <cfRule type="expression" dxfId="1340" priority="15">
      <formula>G30=0</formula>
    </cfRule>
  </conditionalFormatting>
  <conditionalFormatting sqref="B30">
    <cfRule type="expression" dxfId="1339" priority="14">
      <formula>G30=0</formula>
    </cfRule>
  </conditionalFormatting>
  <conditionalFormatting sqref="B33">
    <cfRule type="expression" dxfId="1338" priority="11">
      <formula>G33=0</formula>
    </cfRule>
  </conditionalFormatting>
  <conditionalFormatting sqref="B34">
    <cfRule type="expression" dxfId="1337" priority="21">
      <formula>G34=0</formula>
    </cfRule>
  </conditionalFormatting>
  <conditionalFormatting sqref="G34">
    <cfRule type="expression" dxfId="1336" priority="12">
      <formula>G34=0</formula>
    </cfRule>
  </conditionalFormatting>
  <conditionalFormatting sqref="B35">
    <cfRule type="expression" dxfId="1335" priority="10">
      <formula>G33+G34=0</formula>
    </cfRule>
  </conditionalFormatting>
  <conditionalFormatting sqref="G35">
    <cfRule type="expression" dxfId="1334" priority="9">
      <formula>G33+G34=0</formula>
    </cfRule>
  </conditionalFormatting>
  <conditionalFormatting sqref="B31:G31">
    <cfRule type="expression" dxfId="1333" priority="16" stopIfTrue="1">
      <formula>$G$31&lt;=$G$29</formula>
    </cfRule>
    <cfRule type="expression" dxfId="1332" priority="17">
      <formula>$G$31&gt;$G$29</formula>
    </cfRule>
  </conditionalFormatting>
  <conditionalFormatting sqref="G33">
    <cfRule type="expression" dxfId="1331" priority="4" stopIfTrue="1">
      <formula>G33=0</formula>
    </cfRule>
    <cfRule type="expression" dxfId="1330" priority="13">
      <formula>G34=0</formula>
    </cfRule>
  </conditionalFormatting>
  <conditionalFormatting sqref="C30">
    <cfRule type="expression" dxfId="1329" priority="8">
      <formula>G30=0</formula>
    </cfRule>
  </conditionalFormatting>
  <conditionalFormatting sqref="D30">
    <cfRule type="expression" dxfId="1328" priority="7">
      <formula>G30=0</formula>
    </cfRule>
  </conditionalFormatting>
  <conditionalFormatting sqref="E30">
    <cfRule type="expression" dxfId="1327" priority="6">
      <formula>G30=0</formula>
    </cfRule>
  </conditionalFormatting>
  <conditionalFormatting sqref="F30">
    <cfRule type="expression" dxfId="1326" priority="5">
      <formula>G30=0</formula>
    </cfRule>
  </conditionalFormatting>
  <conditionalFormatting sqref="I36">
    <cfRule type="expression" dxfId="1325" priority="2">
      <formula>$G$36*1.05&gt;$I$36</formula>
    </cfRule>
    <cfRule type="expression" dxfId="1324" priority="3">
      <formula>$I$36&lt;($G$36*1.05)</formula>
    </cfRule>
  </conditionalFormatting>
  <conditionalFormatting sqref="G56:G58">
    <cfRule type="cellIs" dxfId="1323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  Fayetteville City&amp;C&amp;7Department of Education&amp;R&amp;7&amp;D</oddFooter>
  </headerFooter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530</v>
      </c>
    </row>
    <row r="5" spans="1:20" x14ac:dyDescent="0.3">
      <c r="A5"/>
      <c r="D5" s="77" t="s">
        <v>618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1559.2542225</v>
      </c>
      <c r="L12" s="92" t="s">
        <v>64</v>
      </c>
      <c r="M12" s="93">
        <v>20</v>
      </c>
      <c r="N12" s="94" t="s">
        <v>65</v>
      </c>
      <c r="O12" s="95">
        <v>77.962711124999998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1171.1009750000001</v>
      </c>
      <c r="L13" s="92" t="s">
        <v>64</v>
      </c>
      <c r="M13" s="93">
        <v>25</v>
      </c>
      <c r="N13" s="94" t="s">
        <v>65</v>
      </c>
      <c r="O13" s="95">
        <v>46.844039000000002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1039.5967455</v>
      </c>
      <c r="L14" s="92" t="s">
        <v>64</v>
      </c>
      <c r="M14" s="93">
        <v>25</v>
      </c>
      <c r="N14" s="94" t="s">
        <v>65</v>
      </c>
      <c r="O14" s="95">
        <v>41.583869819999997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527.91663725000001</v>
      </c>
      <c r="L15" s="92" t="s">
        <v>64</v>
      </c>
      <c r="M15" s="95">
        <v>22.083333333333332</v>
      </c>
      <c r="N15" s="94" t="s">
        <v>65</v>
      </c>
      <c r="O15" s="95">
        <v>23.90565904528302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136.99656475</v>
      </c>
      <c r="L16" s="92" t="s">
        <v>64</v>
      </c>
      <c r="M16" s="95">
        <v>16.666666666666668</v>
      </c>
      <c r="N16" s="94" t="s">
        <v>65</v>
      </c>
      <c r="O16" s="95">
        <v>8.2197938849999996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161.47874999999999</v>
      </c>
      <c r="L18" s="92" t="s">
        <v>64</v>
      </c>
      <c r="M18" s="93">
        <v>91</v>
      </c>
      <c r="N18" s="94" t="s">
        <v>65</v>
      </c>
      <c r="O18" s="95">
        <v>1.7744917582417581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264.73750000000001</v>
      </c>
      <c r="L19" s="92" t="s">
        <v>64</v>
      </c>
      <c r="M19" s="93">
        <v>58.5</v>
      </c>
      <c r="N19" s="94" t="s">
        <v>65</v>
      </c>
      <c r="O19" s="95">
        <v>4.5254273504273508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125.505</v>
      </c>
      <c r="L20" s="92" t="s">
        <v>64</v>
      </c>
      <c r="M20" s="93">
        <v>58.5</v>
      </c>
      <c r="N20" s="94" t="s">
        <v>65</v>
      </c>
      <c r="O20" s="95">
        <v>2.1453846153846152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110.39624999999998</v>
      </c>
      <c r="L21" s="92" t="s">
        <v>64</v>
      </c>
      <c r="M21" s="93">
        <v>16.5</v>
      </c>
      <c r="N21" s="94" t="s">
        <v>65</v>
      </c>
      <c r="O21" s="95">
        <v>6.6906818181818171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47.762500000000003</v>
      </c>
      <c r="L22" s="92" t="s">
        <v>64</v>
      </c>
      <c r="M22" s="93">
        <v>16.5</v>
      </c>
      <c r="N22" s="94" t="s">
        <v>65</v>
      </c>
      <c r="O22" s="95">
        <v>2.89469696969697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</v>
      </c>
      <c r="L23" s="92" t="s">
        <v>64</v>
      </c>
      <c r="M23" s="93">
        <v>16.5</v>
      </c>
      <c r="N23" s="94" t="s">
        <v>65</v>
      </c>
      <c r="O23" s="95">
        <v>0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44.426250000000003</v>
      </c>
      <c r="L24" s="92" t="s">
        <v>64</v>
      </c>
      <c r="M24" s="93">
        <v>8.5</v>
      </c>
      <c r="N24" s="94" t="s">
        <v>65</v>
      </c>
      <c r="O24" s="95">
        <v>5.2266176470588235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19.80125</v>
      </c>
      <c r="L25" s="92" t="s">
        <v>64</v>
      </c>
      <c r="M25" s="93">
        <v>8.5</v>
      </c>
      <c r="N25" s="94" t="s">
        <v>65</v>
      </c>
      <c r="O25" s="95">
        <v>2.3295588235294118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0.50875000000000004</v>
      </c>
      <c r="L27" s="92" t="s">
        <v>64</v>
      </c>
      <c r="M27" s="93">
        <v>8.5</v>
      </c>
      <c r="N27" s="94" t="s">
        <v>65</v>
      </c>
      <c r="O27" s="95">
        <v>5.9852941176470595E-2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203</v>
      </c>
      <c r="L28" s="92" t="s">
        <v>64</v>
      </c>
      <c r="M28" s="72">
        <v>20</v>
      </c>
      <c r="N28" s="94" t="s">
        <v>65</v>
      </c>
      <c r="O28" s="95">
        <v>10.15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203</v>
      </c>
      <c r="L29" s="92" t="s">
        <v>64</v>
      </c>
      <c r="M29" s="72">
        <v>200</v>
      </c>
      <c r="N29" s="94" t="s">
        <v>65</v>
      </c>
      <c r="O29" s="95">
        <v>1.0149999999999999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2730.3551975</v>
      </c>
      <c r="L31" s="92" t="s">
        <v>64</v>
      </c>
      <c r="M31" s="72">
        <v>525</v>
      </c>
      <c r="N31" s="94" t="s">
        <v>65</v>
      </c>
      <c r="O31" s="95">
        <v>5.200676566666667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2730.3551975</v>
      </c>
      <c r="L33" s="92" t="s">
        <v>64</v>
      </c>
      <c r="M33" s="72">
        <v>525</v>
      </c>
      <c r="N33" s="94" t="s">
        <v>65</v>
      </c>
      <c r="O33" s="95">
        <v>5.200676566666667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1957.6204574999999</v>
      </c>
      <c r="L35" s="92" t="s">
        <v>64</v>
      </c>
      <c r="M35" s="72">
        <v>350</v>
      </c>
      <c r="N35" s="94" t="s">
        <v>65</v>
      </c>
      <c r="O35" s="95">
        <v>5.5932013071428566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772.73473999999999</v>
      </c>
      <c r="L36" s="92" t="s">
        <v>64</v>
      </c>
      <c r="M36" s="72">
        <v>265</v>
      </c>
      <c r="N36" s="94" t="s">
        <v>65</v>
      </c>
      <c r="O36" s="95">
        <v>2.9159801509433962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7.5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1.5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2730.3551975</v>
      </c>
      <c r="L41" s="92" t="s">
        <v>64</v>
      </c>
      <c r="M41" s="72">
        <v>500</v>
      </c>
      <c r="N41" s="92" t="s">
        <v>65</v>
      </c>
      <c r="O41" s="95">
        <v>5.4607103950000004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1704.5099475</v>
      </c>
      <c r="L42" s="92" t="s">
        <v>64</v>
      </c>
      <c r="M42" s="72">
        <v>350</v>
      </c>
      <c r="N42" s="92" t="s">
        <v>65</v>
      </c>
      <c r="O42" s="95">
        <v>4.8700284214285716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1.6357277299999999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5.4982512574999998</v>
      </c>
      <c r="Q45" s="97"/>
    </row>
    <row r="46" spans="1:21" x14ac:dyDescent="0.3">
      <c r="C46">
        <v>16</v>
      </c>
      <c r="G46" s="84"/>
      <c r="H46" s="84" t="s">
        <v>102</v>
      </c>
      <c r="K46" s="72">
        <v>774.61625000000004</v>
      </c>
      <c r="L46" s="92" t="s">
        <v>64</v>
      </c>
      <c r="M46" s="72">
        <v>750</v>
      </c>
      <c r="N46" s="94" t="s">
        <v>65</v>
      </c>
      <c r="O46" s="95">
        <v>1.0328216666666667</v>
      </c>
      <c r="Q46" s="97"/>
    </row>
    <row r="47" spans="1:21" x14ac:dyDescent="0.3">
      <c r="C47">
        <v>15</v>
      </c>
      <c r="G47" s="84"/>
      <c r="H47" s="84" t="s">
        <v>70</v>
      </c>
      <c r="K47" s="72">
        <v>136.99656475</v>
      </c>
      <c r="L47" s="92" t="s">
        <v>64</v>
      </c>
      <c r="M47" s="72">
        <v>1000</v>
      </c>
      <c r="N47" s="94" t="s">
        <v>65</v>
      </c>
      <c r="O47" s="95">
        <v>0.13699656474999999</v>
      </c>
      <c r="Q47" s="97"/>
    </row>
    <row r="48" spans="1:21" x14ac:dyDescent="0.3">
      <c r="C48">
        <v>19</v>
      </c>
      <c r="G48" s="84" t="s">
        <v>103</v>
      </c>
      <c r="H48" s="84"/>
      <c r="K48" s="72">
        <v>774.61625000000004</v>
      </c>
      <c r="L48" s="92" t="s">
        <v>64</v>
      </c>
      <c r="M48" s="72">
        <v>600</v>
      </c>
      <c r="N48" s="94" t="s">
        <v>65</v>
      </c>
      <c r="O48" s="95">
        <v>1.2910270833333335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8.5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0.5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1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2.2491256287499999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1.799300503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297.21230864082838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14944726.515386773</v>
      </c>
      <c r="Q63" s="96" t="s">
        <v>118</v>
      </c>
      <c r="R63" s="102">
        <v>14944726.515386773</v>
      </c>
      <c r="S63" s="96" t="s">
        <v>119</v>
      </c>
      <c r="T63" s="103">
        <v>14944726.515386773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0.69546024729612044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10393463.198163774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14944726.515386773</v>
      </c>
      <c r="Q69" s="96" t="s">
        <v>118</v>
      </c>
      <c r="R69" s="102">
        <v>14944726.515386773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2613832.6675411467</v>
      </c>
      <c r="P71" s="109"/>
      <c r="Q71" s="96" t="s">
        <v>118</v>
      </c>
      <c r="R71" s="112">
        <v>2613832.6675411467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297.21230864082838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2197244.3175792987</v>
      </c>
      <c r="P75" s="115"/>
      <c r="Q75" s="96" t="s">
        <v>118</v>
      </c>
      <c r="R75" s="116">
        <v>2197244.3175792987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4811076.9851204455</v>
      </c>
      <c r="S77" s="96" t="s">
        <v>119</v>
      </c>
      <c r="T77" s="103">
        <v>4811076.9851204455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0.69546024729612044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3345912.7898325385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4498.2512575000001</v>
      </c>
      <c r="L83" s="92" t="s">
        <v>64</v>
      </c>
      <c r="M83" s="72">
        <v>3000</v>
      </c>
      <c r="N83" s="94" t="s">
        <v>65</v>
      </c>
      <c r="O83" s="119">
        <v>1.4994170858333333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75395.189326957494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75395.189326957494</v>
      </c>
      <c r="P87" s="100"/>
      <c r="Q87" s="96" t="s">
        <v>118</v>
      </c>
      <c r="R87" s="102">
        <v>75395.189326957494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13186.618613284865</v>
      </c>
      <c r="Q89" s="96" t="s">
        <v>118</v>
      </c>
      <c r="R89" s="72">
        <v>13186.618613284865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2730.3551975</v>
      </c>
      <c r="L93" s="92" t="s">
        <v>64</v>
      </c>
      <c r="M93" s="72">
        <v>75</v>
      </c>
      <c r="N93" s="94" t="s">
        <v>65</v>
      </c>
      <c r="O93" s="95">
        <v>36.404735966666664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111.99</v>
      </c>
      <c r="L95" s="92" t="s">
        <v>64</v>
      </c>
      <c r="M95" s="72">
        <v>60</v>
      </c>
      <c r="N95" s="94" t="s">
        <v>65</v>
      </c>
      <c r="O95" s="95">
        <v>1.8664999999999998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2.5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40.771235966666666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1019280.8991666667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1019280.8991666667</v>
      </c>
      <c r="P103"/>
      <c r="Q103" s="96" t="s">
        <v>118</v>
      </c>
      <c r="R103" s="102">
        <v>1019280.8991666667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149018.86745816667</v>
      </c>
      <c r="P105"/>
      <c r="Q105" s="96" t="s">
        <v>118</v>
      </c>
      <c r="R105" s="102">
        <v>149018.86745816667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42.270653052500002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291666.99881441338</v>
      </c>
      <c r="P110" s="115"/>
      <c r="Q110" s="96" t="s">
        <v>118</v>
      </c>
      <c r="R110" s="126">
        <v>291666.99881441338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1548548.5733794891</v>
      </c>
      <c r="S112" s="96" t="s">
        <v>119</v>
      </c>
      <c r="T112" s="124">
        <v>1548548.5733794891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1030</v>
      </c>
      <c r="L116" s="94" t="s">
        <v>115</v>
      </c>
      <c r="M116" s="100">
        <v>968.25</v>
      </c>
      <c r="N116" s="94" t="s">
        <v>65</v>
      </c>
      <c r="O116" s="127">
        <v>997297.5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4498.2512575000001</v>
      </c>
      <c r="L118" s="94" t="s">
        <v>115</v>
      </c>
      <c r="M118" s="100">
        <v>66</v>
      </c>
      <c r="N118" s="94" t="s">
        <v>65</v>
      </c>
      <c r="O118" s="127">
        <v>296884.582995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4498.2512575000001</v>
      </c>
      <c r="L120" s="94" t="s">
        <v>115</v>
      </c>
      <c r="M120" s="100">
        <v>3.75</v>
      </c>
      <c r="N120" s="94" t="s">
        <v>65</v>
      </c>
      <c r="O120" s="128">
        <v>16868.442215625</v>
      </c>
      <c r="T120" s="110"/>
    </row>
    <row r="121" spans="1:20" x14ac:dyDescent="0.3">
      <c r="A121" s="72">
        <v>10</v>
      </c>
      <c r="G121" s="96" t="s">
        <v>153</v>
      </c>
      <c r="K121" s="72">
        <v>1704.5099475</v>
      </c>
      <c r="L121" s="94" t="s">
        <v>115</v>
      </c>
      <c r="M121" s="100">
        <v>36.25</v>
      </c>
      <c r="N121" s="94" t="s">
        <v>65</v>
      </c>
      <c r="O121" s="128">
        <v>61788.485596874998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4498.2512575000001</v>
      </c>
      <c r="L123" s="94" t="s">
        <v>115</v>
      </c>
      <c r="M123" s="100">
        <v>13.5</v>
      </c>
      <c r="N123" s="94" t="s">
        <v>65</v>
      </c>
      <c r="O123" s="128">
        <v>60726.391976250001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4498.2512575000001</v>
      </c>
      <c r="L125" s="94" t="s">
        <v>115</v>
      </c>
      <c r="M125" s="100">
        <v>81.25</v>
      </c>
      <c r="N125" s="94" t="s">
        <v>65</v>
      </c>
      <c r="O125" s="128">
        <v>365482.91467187501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4361.2546927499998</v>
      </c>
      <c r="L127" s="94" t="s">
        <v>115</v>
      </c>
      <c r="M127" s="100">
        <v>95</v>
      </c>
      <c r="N127" s="94" t="s">
        <v>65</v>
      </c>
      <c r="O127" s="128">
        <v>414319.19581124996</v>
      </c>
      <c r="T127" s="110"/>
    </row>
    <row r="128" spans="1:20" x14ac:dyDescent="0.3">
      <c r="F128" s="84"/>
      <c r="G128" s="72" t="s">
        <v>70</v>
      </c>
      <c r="K128" s="72">
        <v>136.99656475</v>
      </c>
      <c r="L128" s="94" t="s">
        <v>115</v>
      </c>
      <c r="M128" s="100">
        <v>157.75</v>
      </c>
      <c r="N128" s="94" t="s">
        <v>65</v>
      </c>
      <c r="O128" s="128">
        <v>21611.208089312502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774.61625000000004</v>
      </c>
      <c r="L129" s="94" t="s">
        <v>115</v>
      </c>
      <c r="M129" s="100">
        <v>36.5</v>
      </c>
      <c r="N129" s="94" t="s">
        <v>65</v>
      </c>
      <c r="O129" s="128">
        <v>28273.493125000001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4361.2546927499998</v>
      </c>
      <c r="L131" s="94" t="s">
        <v>115</v>
      </c>
      <c r="M131" s="100">
        <v>83</v>
      </c>
      <c r="N131" s="94" t="s">
        <v>65</v>
      </c>
      <c r="O131" s="128">
        <v>361984.13949824998</v>
      </c>
      <c r="T131" s="110"/>
    </row>
    <row r="132" spans="1:20" x14ac:dyDescent="0.3">
      <c r="F132" s="84"/>
      <c r="G132" s="72" t="s">
        <v>70</v>
      </c>
      <c r="K132" s="72">
        <v>136.99656475</v>
      </c>
      <c r="L132" s="94" t="s">
        <v>115</v>
      </c>
      <c r="M132" s="100">
        <v>126</v>
      </c>
      <c r="N132" s="94" t="s">
        <v>65</v>
      </c>
      <c r="O132" s="128">
        <v>17261.567158500002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774.61625000000004</v>
      </c>
      <c r="L133" s="94" t="s">
        <v>115</v>
      </c>
      <c r="M133" s="100">
        <v>17.25</v>
      </c>
      <c r="N133" s="94" t="s">
        <v>65</v>
      </c>
      <c r="O133" s="128">
        <v>13362.130312500001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4361.2546927499998</v>
      </c>
      <c r="L135" s="94" t="s">
        <v>115</v>
      </c>
      <c r="M135" s="100">
        <v>16</v>
      </c>
      <c r="N135" s="94" t="s">
        <v>65</v>
      </c>
      <c r="O135" s="128">
        <v>69780.075083999996</v>
      </c>
      <c r="T135" s="110"/>
    </row>
    <row r="136" spans="1:20" x14ac:dyDescent="0.3">
      <c r="F136" s="84"/>
      <c r="G136" s="72" t="s">
        <v>70</v>
      </c>
      <c r="K136" s="72">
        <v>136.99656475</v>
      </c>
      <c r="L136" s="94" t="s">
        <v>115</v>
      </c>
      <c r="M136" s="100">
        <v>50.5</v>
      </c>
      <c r="N136" s="94" t="s">
        <v>65</v>
      </c>
      <c r="O136" s="128">
        <v>6918.3265198750005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774.61625000000004</v>
      </c>
      <c r="L137" s="94" t="s">
        <v>115</v>
      </c>
      <c r="M137" s="100">
        <v>17.25</v>
      </c>
      <c r="N137" s="94" t="s">
        <v>65</v>
      </c>
      <c r="O137" s="128">
        <v>13362.130312500001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211.33610750000003</v>
      </c>
      <c r="L139" s="94" t="s">
        <v>115</v>
      </c>
      <c r="M139" s="100">
        <v>87.35</v>
      </c>
      <c r="N139" s="94" t="s">
        <v>65</v>
      </c>
      <c r="O139" s="128">
        <v>18460.208990125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34.249141187500001</v>
      </c>
      <c r="L140" s="94" t="s">
        <v>115</v>
      </c>
      <c r="M140" s="100">
        <v>18.96</v>
      </c>
      <c r="N140" s="94" t="s">
        <v>65</v>
      </c>
      <c r="O140" s="128">
        <v>649.36371691500005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4498.2512575000001</v>
      </c>
      <c r="L144" s="94" t="s">
        <v>115</v>
      </c>
      <c r="M144" s="100">
        <v>41.990597747498747</v>
      </c>
      <c r="N144" s="94" t="s">
        <v>65</v>
      </c>
      <c r="O144" s="129">
        <v>188884.2591208629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2953914.4151947154</v>
      </c>
      <c r="Q146" s="96" t="s">
        <v>168</v>
      </c>
      <c r="R146"/>
      <c r="T146" s="126">
        <v>2953914.4151947154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4502462.988574205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0.7226412105433877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3253665.3044900629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0.65188390235928617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78486.821844058053</v>
      </c>
      <c r="Q157" s="96" t="s">
        <v>118</v>
      </c>
      <c r="R157" s="102">
        <v>78486.821844058053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13727.345140525753</v>
      </c>
      <c r="P159" s="109"/>
      <c r="Q159" s="96" t="s">
        <v>118</v>
      </c>
      <c r="R159" s="134">
        <v>13727.345140525753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4498.2512575000001</v>
      </c>
      <c r="L161" s="92" t="s">
        <v>64</v>
      </c>
      <c r="M161" s="72">
        <v>6400</v>
      </c>
      <c r="N161" s="94"/>
      <c r="O161" s="135">
        <v>1.702851758984375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85624.494997011323</v>
      </c>
      <c r="P164" s="109"/>
      <c r="Q164" s="96" t="s">
        <v>118</v>
      </c>
      <c r="R164" s="102">
        <v>85624.494997011323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14975.72417497728</v>
      </c>
      <c r="P166" s="109"/>
      <c r="Q166" s="96" t="s">
        <v>118</v>
      </c>
      <c r="R166" s="134">
        <v>14975.72417497728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2.3547356613436614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24371.471709664991</v>
      </c>
      <c r="P170" s="115"/>
      <c r="Q170" s="96" t="s">
        <v>118</v>
      </c>
      <c r="R170" s="134">
        <v>24371.471709664991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5.4982512574999998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247421.3065875</v>
      </c>
      <c r="Q176" s="96" t="s">
        <v>118</v>
      </c>
      <c r="R176" s="124">
        <v>247421.3065875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36172.995023092502</v>
      </c>
      <c r="P178" s="109"/>
      <c r="Q178" s="96" t="s">
        <v>118</v>
      </c>
      <c r="R178" s="134">
        <v>36172.995023092502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12.026517546666668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423333.41764266673</v>
      </c>
      <c r="Q184" s="96" t="s">
        <v>118</v>
      </c>
      <c r="R184" s="124">
        <v>423333.41764266673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61891.345659357874</v>
      </c>
      <c r="P186" s="109"/>
      <c r="Q186" s="96" t="s">
        <v>118</v>
      </c>
      <c r="R186" s="134">
        <v>61891.345659357874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492889.39312207373</v>
      </c>
      <c r="L189" s="92" t="s">
        <v>64</v>
      </c>
      <c r="M189" s="72">
        <v>22376</v>
      </c>
      <c r="N189" s="94" t="s">
        <v>65</v>
      </c>
      <c r="O189" s="137">
        <v>22.027591755544947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592542.21822415909</v>
      </c>
      <c r="Q192" s="96" t="s">
        <v>118</v>
      </c>
      <c r="R192" s="124">
        <v>592542.21822415909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86629.672304372056</v>
      </c>
      <c r="P194" s="109"/>
      <c r="Q194" s="96" t="s">
        <v>118</v>
      </c>
      <c r="R194" s="134">
        <v>86629.672304372056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39.552360559711616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272910.81323368341</v>
      </c>
      <c r="P198" s="115"/>
      <c r="Q198" s="96" t="s">
        <v>118</v>
      </c>
      <c r="R198" s="126">
        <v>272910.81323368341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1938087.626541069</v>
      </c>
      <c r="S200" s="96" t="s">
        <v>119</v>
      </c>
      <c r="T200" s="102">
        <v>1938087.626541069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4498.2512575000001</v>
      </c>
      <c r="L206" s="94" t="s">
        <v>115</v>
      </c>
      <c r="M206" s="100">
        <v>26.5</v>
      </c>
      <c r="N206" s="94" t="s">
        <v>65</v>
      </c>
      <c r="O206" s="120">
        <v>119203.65832375</v>
      </c>
      <c r="Q206" s="96" t="s">
        <v>118</v>
      </c>
      <c r="R206" s="72">
        <v>119203.65832375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1652524.1872705128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492889.39312207373</v>
      </c>
      <c r="L210" s="94" t="s">
        <v>115</v>
      </c>
      <c r="M210" s="100">
        <v>3.76</v>
      </c>
      <c r="N210" s="94" t="s">
        <v>65</v>
      </c>
      <c r="O210" s="128">
        <v>1853264.1181389971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743635.88427173079</v>
      </c>
    </row>
    <row r="214" spans="1:18" x14ac:dyDescent="0.3">
      <c r="G214"/>
      <c r="H214" s="72" t="s">
        <v>193</v>
      </c>
      <c r="I214"/>
      <c r="O214" s="119">
        <v>1111958.4708833983</v>
      </c>
    </row>
    <row r="215" spans="1:18" x14ac:dyDescent="0.3">
      <c r="G215"/>
      <c r="H215" s="72" t="s">
        <v>194</v>
      </c>
      <c r="I215"/>
      <c r="O215" s="100">
        <v>1855594.355155129</v>
      </c>
      <c r="Q215" s="96" t="s">
        <v>118</v>
      </c>
      <c r="R215" s="72">
        <v>1855594.355155129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1855594.355155129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271287.89472367987</v>
      </c>
      <c r="Q221" s="96" t="s">
        <v>118</v>
      </c>
      <c r="R221" s="124">
        <v>271287.89472367987</v>
      </c>
    </row>
    <row r="222" spans="1:18" ht="3.9" customHeight="1" x14ac:dyDescent="0.3"/>
    <row r="223" spans="1:18" x14ac:dyDescent="0.3">
      <c r="H223" s="72" t="s">
        <v>197</v>
      </c>
      <c r="O223" s="100">
        <v>1855594.355155129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392070.96879417915</v>
      </c>
      <c r="Q225" s="96" t="s">
        <v>118</v>
      </c>
      <c r="R225" s="124">
        <v>392070.96879417915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908888.30299878214</v>
      </c>
      <c r="Q228" s="97"/>
    </row>
    <row r="229" spans="1:22" x14ac:dyDescent="0.3">
      <c r="H229" s="72" t="s">
        <v>204</v>
      </c>
      <c r="I229"/>
      <c r="O229" s="119">
        <v>741305.64725559892</v>
      </c>
      <c r="Q229" s="97"/>
    </row>
    <row r="230" spans="1:22" x14ac:dyDescent="0.3">
      <c r="H230" s="72" t="s">
        <v>205</v>
      </c>
      <c r="I230"/>
      <c r="O230" s="100">
        <v>1650193.9502543812</v>
      </c>
      <c r="Q230" s="96" t="s">
        <v>118</v>
      </c>
      <c r="R230" s="72">
        <v>1650193.9502543812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3588390.2859858959</v>
      </c>
      <c r="Q233" s="96" t="s">
        <v>118</v>
      </c>
      <c r="R233" s="143">
        <v>3588390.2859858959</v>
      </c>
    </row>
    <row r="234" spans="1:22" ht="6.75" customHeight="1" x14ac:dyDescent="0.3"/>
    <row r="235" spans="1:22" x14ac:dyDescent="0.3">
      <c r="E235" s="84" t="s">
        <v>208</v>
      </c>
      <c r="R235" s="102">
        <v>7876741.1132370159</v>
      </c>
      <c r="S235" s="96" t="s">
        <v>119</v>
      </c>
      <c r="T235" s="144">
        <v>7876741.1132370159</v>
      </c>
    </row>
    <row r="237" spans="1:22" x14ac:dyDescent="0.3">
      <c r="D237" s="84" t="s">
        <v>209</v>
      </c>
      <c r="T237" s="102">
        <v>9814828.7397780847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0.48618558901908138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4771828.291970416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21764869.58445679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1985.6001020876815</v>
      </c>
      <c r="L256" s="94" t="s">
        <v>115</v>
      </c>
      <c r="M256" s="72">
        <v>100</v>
      </c>
      <c r="N256" s="94" t="s">
        <v>65</v>
      </c>
      <c r="O256" s="95">
        <v>198560.01020876816</v>
      </c>
    </row>
    <row r="257" spans="1:18" x14ac:dyDescent="0.3">
      <c r="A257" s="72">
        <v>3</v>
      </c>
      <c r="D257"/>
      <c r="I257" s="96" t="s">
        <v>221</v>
      </c>
      <c r="K257" s="72">
        <v>1615.7633645147919</v>
      </c>
      <c r="L257" s="94" t="s">
        <v>115</v>
      </c>
      <c r="M257" s="72">
        <v>110</v>
      </c>
      <c r="N257" s="94" t="s">
        <v>65</v>
      </c>
      <c r="O257" s="95">
        <v>177733.9700966271</v>
      </c>
    </row>
    <row r="258" spans="1:18" x14ac:dyDescent="0.3">
      <c r="A258" s="72">
        <v>4</v>
      </c>
      <c r="D258"/>
      <c r="I258" s="96" t="s">
        <v>94</v>
      </c>
      <c r="K258" s="72">
        <v>896.88779089752688</v>
      </c>
      <c r="L258" s="94" t="s">
        <v>115</v>
      </c>
      <c r="M258" s="72">
        <v>130</v>
      </c>
      <c r="N258" s="94" t="s">
        <v>65</v>
      </c>
      <c r="O258" s="119">
        <v>116595.41281667849</v>
      </c>
    </row>
    <row r="259" spans="1:18" x14ac:dyDescent="0.3">
      <c r="D259"/>
      <c r="E259" s="84" t="s">
        <v>222</v>
      </c>
      <c r="O259" s="128">
        <v>492889.39312207373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198560.01020876816</v>
      </c>
      <c r="L262" s="94" t="s">
        <v>115</v>
      </c>
      <c r="M262" s="100">
        <v>139.41</v>
      </c>
      <c r="N262" s="94" t="s">
        <v>65</v>
      </c>
      <c r="O262" s="95">
        <v>27681251.023204368</v>
      </c>
    </row>
    <row r="263" spans="1:18" x14ac:dyDescent="0.3">
      <c r="D263"/>
      <c r="I263" s="96" t="s">
        <v>225</v>
      </c>
      <c r="K263" s="72">
        <v>177733.9700966271</v>
      </c>
      <c r="L263" s="94" t="s">
        <v>115</v>
      </c>
      <c r="M263" s="100">
        <v>141.97</v>
      </c>
      <c r="N263" s="94" t="s">
        <v>65</v>
      </c>
      <c r="O263" s="95">
        <v>25232891.73461815</v>
      </c>
    </row>
    <row r="264" spans="1:18" x14ac:dyDescent="0.3">
      <c r="D264"/>
      <c r="I264" s="96" t="s">
        <v>226</v>
      </c>
      <c r="K264" s="72">
        <v>116595.41281667849</v>
      </c>
      <c r="L264" s="94" t="s">
        <v>115</v>
      </c>
      <c r="M264" s="100">
        <v>158.11000000000001</v>
      </c>
      <c r="N264" s="94" t="s">
        <v>65</v>
      </c>
      <c r="O264" s="119">
        <v>18434900.720445037</v>
      </c>
    </row>
    <row r="265" spans="1:18" x14ac:dyDescent="0.3">
      <c r="D265"/>
      <c r="E265"/>
      <c r="F265" s="84" t="s">
        <v>227</v>
      </c>
      <c r="O265" s="128">
        <v>71349043.47826755</v>
      </c>
      <c r="Q265" s="96" t="s">
        <v>118</v>
      </c>
      <c r="R265" s="102">
        <v>71349043.47826755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7134904.3478267556</v>
      </c>
      <c r="Q267" s="96" t="s">
        <v>118</v>
      </c>
      <c r="R267" s="72">
        <v>7134904.3478267556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71349043.47826755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4994433.0434787292</v>
      </c>
      <c r="Q271" s="96" t="s">
        <v>118</v>
      </c>
      <c r="R271" s="143">
        <v>4994433.0434787292</v>
      </c>
    </row>
    <row r="272" spans="1:18" x14ac:dyDescent="0.3">
      <c r="D272"/>
      <c r="E272" s="84" t="s">
        <v>230</v>
      </c>
      <c r="F272"/>
      <c r="R272" s="102">
        <v>83478380.869573027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143535611.43943581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3588390.2859858954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617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14945000</v>
      </c>
      <c r="H10" s="10"/>
      <c r="I10" s="5"/>
      <c r="J10" s="5"/>
    </row>
    <row r="11" spans="1:10" x14ac:dyDescent="0.3">
      <c r="A11" s="5"/>
      <c r="B11" s="9" t="s">
        <v>610</v>
      </c>
      <c r="C11" s="9"/>
      <c r="D11" s="9"/>
      <c r="E11" s="9"/>
      <c r="F11" s="9"/>
      <c r="G11" s="65">
        <v>4551000</v>
      </c>
      <c r="H11" s="10"/>
      <c r="I11" s="15"/>
      <c r="J11" s="5"/>
    </row>
    <row r="12" spans="1:10" x14ac:dyDescent="0.3">
      <c r="A12" s="5"/>
      <c r="B12" s="16" t="s">
        <v>611</v>
      </c>
      <c r="C12" s="9"/>
      <c r="D12" s="9"/>
      <c r="E12" s="9"/>
      <c r="F12" s="17" t="s">
        <v>8</v>
      </c>
      <c r="G12" s="18">
        <v>10394000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4811000</v>
      </c>
      <c r="H15" s="10"/>
      <c r="I15" s="15"/>
      <c r="J15" s="5"/>
    </row>
    <row r="16" spans="1:10" x14ac:dyDescent="0.3">
      <c r="A16" s="5"/>
      <c r="B16" s="9" t="s">
        <v>610</v>
      </c>
      <c r="C16" s="9"/>
      <c r="D16" s="9"/>
      <c r="E16" s="9"/>
      <c r="F16" s="9"/>
      <c r="G16" s="65">
        <v>1465000</v>
      </c>
      <c r="H16" s="10"/>
      <c r="I16" s="15"/>
      <c r="J16" s="5"/>
    </row>
    <row r="17" spans="1:10" x14ac:dyDescent="0.3">
      <c r="A17" s="5"/>
      <c r="B17" s="16" t="s">
        <v>611</v>
      </c>
      <c r="C17" s="9"/>
      <c r="D17" s="9"/>
      <c r="E17" s="9"/>
      <c r="F17" s="17" t="s">
        <v>10</v>
      </c>
      <c r="G17" s="18">
        <v>3346000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4502000</v>
      </c>
      <c r="H20" s="10"/>
      <c r="I20" s="19"/>
      <c r="J20" s="5"/>
    </row>
    <row r="21" spans="1:10" x14ac:dyDescent="0.3">
      <c r="A21" s="5"/>
      <c r="B21" s="9" t="s">
        <v>612</v>
      </c>
      <c r="C21" s="9"/>
      <c r="D21" s="9"/>
      <c r="E21" s="9"/>
      <c r="F21" s="9"/>
      <c r="G21" s="65">
        <v>1249000</v>
      </c>
      <c r="H21" s="10"/>
      <c r="I21" s="5"/>
      <c r="J21" s="5"/>
    </row>
    <row r="22" spans="1:10" x14ac:dyDescent="0.3">
      <c r="A22" s="5"/>
      <c r="B22" s="16" t="s">
        <v>613</v>
      </c>
      <c r="C22" s="9"/>
      <c r="D22" s="9"/>
      <c r="E22" s="9"/>
      <c r="F22" s="17" t="s">
        <v>15</v>
      </c>
      <c r="G22" s="18">
        <v>3253000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9815000</v>
      </c>
      <c r="H25" s="21"/>
      <c r="I25" s="7"/>
      <c r="J25" s="7"/>
    </row>
    <row r="26" spans="1:10" x14ac:dyDescent="0.3">
      <c r="A26" s="9"/>
      <c r="B26" s="9" t="s">
        <v>614</v>
      </c>
      <c r="C26" s="9"/>
      <c r="D26" s="9"/>
      <c r="E26" s="9"/>
      <c r="F26" s="20"/>
      <c r="G26" s="67">
        <v>5043000</v>
      </c>
      <c r="H26" s="10"/>
      <c r="I26" s="22"/>
      <c r="J26" s="22"/>
    </row>
    <row r="27" spans="1:10" ht="15" thickBot="1" x14ac:dyDescent="0.35">
      <c r="A27" s="9"/>
      <c r="B27" s="16" t="s">
        <v>615</v>
      </c>
      <c r="C27" s="8"/>
      <c r="D27" s="8"/>
      <c r="E27" s="8"/>
      <c r="F27" s="17" t="s">
        <v>20</v>
      </c>
      <c r="G27" s="68">
        <v>4772000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21765000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397000</v>
      </c>
      <c r="H30" s="33"/>
      <c r="I30" s="34"/>
      <c r="J30" s="5"/>
    </row>
    <row r="31" spans="1:10" x14ac:dyDescent="0.3">
      <c r="A31" s="35"/>
      <c r="B31" s="168" t="s">
        <v>252</v>
      </c>
      <c r="C31" s="168"/>
      <c r="D31" s="168"/>
      <c r="E31" s="168"/>
      <c r="F31" s="168"/>
      <c r="G31" s="27">
        <v>22162000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22162000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12308000</v>
      </c>
      <c r="H36" s="28" t="s">
        <v>29</v>
      </c>
      <c r="I36" s="45">
        <v>19995437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34073000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4498.2512575000001</v>
      </c>
      <c r="H45" s="55"/>
      <c r="I45" s="55">
        <v>4631.8841649999995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136.99656475</v>
      </c>
      <c r="H46" s="55"/>
      <c r="I46" s="55">
        <v>154.47742725000001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774.61625000000004</v>
      </c>
      <c r="H47" s="55"/>
      <c r="I47" s="55">
        <v>731.23500000000001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404000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48025.512811469845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7574.7213860474312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6.6135549520026588E-3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8.0928930772515614E-3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7.3532240146271105E-3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1322" priority="18" stopIfTrue="1" operator="equal">
      <formula>0</formula>
    </cfRule>
  </conditionalFormatting>
  <conditionalFormatting sqref="G39">
    <cfRule type="expression" dxfId="1321" priority="19" stopIfTrue="1">
      <formula>#REF!&gt;($G$29)</formula>
    </cfRule>
    <cfRule type="cellIs" dxfId="1320" priority="20" stopIfTrue="1" operator="lessThanOrEqual">
      <formula>$G$29</formula>
    </cfRule>
  </conditionalFormatting>
  <conditionalFormatting sqref="G30">
    <cfRule type="expression" dxfId="1319" priority="15">
      <formula>G30=0</formula>
    </cfRule>
  </conditionalFormatting>
  <conditionalFormatting sqref="B30">
    <cfRule type="expression" dxfId="1318" priority="14">
      <formula>G30=0</formula>
    </cfRule>
  </conditionalFormatting>
  <conditionalFormatting sqref="B33">
    <cfRule type="expression" dxfId="1317" priority="11">
      <formula>G33=0</formula>
    </cfRule>
  </conditionalFormatting>
  <conditionalFormatting sqref="B34">
    <cfRule type="expression" dxfId="1316" priority="21">
      <formula>G34=0</formula>
    </cfRule>
  </conditionalFormatting>
  <conditionalFormatting sqref="G34">
    <cfRule type="expression" dxfId="1315" priority="12">
      <formula>G34=0</formula>
    </cfRule>
  </conditionalFormatting>
  <conditionalFormatting sqref="B35">
    <cfRule type="expression" dxfId="1314" priority="10">
      <formula>G33+G34=0</formula>
    </cfRule>
  </conditionalFormatting>
  <conditionalFormatting sqref="G35">
    <cfRule type="expression" dxfId="1313" priority="9">
      <formula>G33+G34=0</formula>
    </cfRule>
  </conditionalFormatting>
  <conditionalFormatting sqref="B31:G31">
    <cfRule type="expression" dxfId="1312" priority="16" stopIfTrue="1">
      <formula>$G$31&lt;=$G$29</formula>
    </cfRule>
    <cfRule type="expression" dxfId="1311" priority="17">
      <formula>$G$31&gt;$G$29</formula>
    </cfRule>
  </conditionalFormatting>
  <conditionalFormatting sqref="G33">
    <cfRule type="expression" dxfId="1310" priority="4" stopIfTrue="1">
      <formula>G33=0</formula>
    </cfRule>
    <cfRule type="expression" dxfId="1309" priority="13">
      <formula>G34=0</formula>
    </cfRule>
  </conditionalFormatting>
  <conditionalFormatting sqref="C30">
    <cfRule type="expression" dxfId="1308" priority="8">
      <formula>G30=0</formula>
    </cfRule>
  </conditionalFormatting>
  <conditionalFormatting sqref="D30">
    <cfRule type="expression" dxfId="1307" priority="7">
      <formula>G30=0</formula>
    </cfRule>
  </conditionalFormatting>
  <conditionalFormatting sqref="E30">
    <cfRule type="expression" dxfId="1306" priority="6">
      <formula>G30=0</formula>
    </cfRule>
  </conditionalFormatting>
  <conditionalFormatting sqref="F30">
    <cfRule type="expression" dxfId="1305" priority="5">
      <formula>G30=0</formula>
    </cfRule>
  </conditionalFormatting>
  <conditionalFormatting sqref="I36">
    <cfRule type="expression" dxfId="1304" priority="2">
      <formula>$G$36*1.05&gt;$I$36</formula>
    </cfRule>
    <cfRule type="expression" dxfId="1303" priority="3">
      <formula>$I$36&lt;($G$36*1.05)</formula>
    </cfRule>
  </conditionalFormatting>
  <conditionalFormatting sqref="G56:G58">
    <cfRule type="cellIs" dxfId="1302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Loudon County&amp;C&amp;7Department of Education&amp;R&amp;7&amp;D</oddFooter>
  </headerFooter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531</v>
      </c>
    </row>
    <row r="5" spans="1:20" x14ac:dyDescent="0.3">
      <c r="A5"/>
      <c r="D5" s="77" t="s">
        <v>616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494.26249999999993</v>
      </c>
      <c r="L12" s="92" t="s">
        <v>64</v>
      </c>
      <c r="M12" s="93">
        <v>20</v>
      </c>
      <c r="N12" s="94" t="s">
        <v>65</v>
      </c>
      <c r="O12" s="95">
        <v>24.713124999999998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399.52250000000004</v>
      </c>
      <c r="L13" s="92" t="s">
        <v>64</v>
      </c>
      <c r="M13" s="93">
        <v>25</v>
      </c>
      <c r="N13" s="94" t="s">
        <v>65</v>
      </c>
      <c r="O13" s="95">
        <v>15.980900000000002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554.63435449999997</v>
      </c>
      <c r="L14" s="92" t="s">
        <v>64</v>
      </c>
      <c r="M14" s="93">
        <v>25</v>
      </c>
      <c r="N14" s="94" t="s">
        <v>65</v>
      </c>
      <c r="O14" s="95">
        <v>22.18537418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713.67982575000008</v>
      </c>
      <c r="L15" s="92" t="s">
        <v>64</v>
      </c>
      <c r="M15" s="95">
        <v>22.083333333333332</v>
      </c>
      <c r="N15" s="94" t="s">
        <v>65</v>
      </c>
      <c r="O15" s="95">
        <v>32.317577015094344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188.23231724999999</v>
      </c>
      <c r="L16" s="92" t="s">
        <v>64</v>
      </c>
      <c r="M16" s="95">
        <v>16.666666666666668</v>
      </c>
      <c r="N16" s="94" t="s">
        <v>65</v>
      </c>
      <c r="O16" s="95">
        <v>11.293939034999999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67.543750000000003</v>
      </c>
      <c r="L18" s="92" t="s">
        <v>64</v>
      </c>
      <c r="M18" s="93">
        <v>91</v>
      </c>
      <c r="N18" s="94" t="s">
        <v>65</v>
      </c>
      <c r="O18" s="95">
        <v>0.74223901098901102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96.61999999999999</v>
      </c>
      <c r="L19" s="92" t="s">
        <v>64</v>
      </c>
      <c r="M19" s="93">
        <v>58.5</v>
      </c>
      <c r="N19" s="94" t="s">
        <v>65</v>
      </c>
      <c r="O19" s="95">
        <v>1.6516239316239314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60.026250000000005</v>
      </c>
      <c r="L20" s="92" t="s">
        <v>64</v>
      </c>
      <c r="M20" s="93">
        <v>58.5</v>
      </c>
      <c r="N20" s="94" t="s">
        <v>65</v>
      </c>
      <c r="O20" s="95">
        <v>1.0260897435897436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49.122500000000002</v>
      </c>
      <c r="L21" s="92" t="s">
        <v>64</v>
      </c>
      <c r="M21" s="93">
        <v>16.5</v>
      </c>
      <c r="N21" s="94" t="s">
        <v>65</v>
      </c>
      <c r="O21" s="95">
        <v>2.9771212121212121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41.751249999999999</v>
      </c>
      <c r="L22" s="92" t="s">
        <v>64</v>
      </c>
      <c r="M22" s="93">
        <v>16.5</v>
      </c>
      <c r="N22" s="94" t="s">
        <v>65</v>
      </c>
      <c r="O22" s="95">
        <v>2.5303787878787878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</v>
      </c>
      <c r="L23" s="92" t="s">
        <v>64</v>
      </c>
      <c r="M23" s="93">
        <v>16.5</v>
      </c>
      <c r="N23" s="94" t="s">
        <v>65</v>
      </c>
      <c r="O23" s="95">
        <v>0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40.879999999999995</v>
      </c>
      <c r="L24" s="92" t="s">
        <v>64</v>
      </c>
      <c r="M24" s="93">
        <v>8.5</v>
      </c>
      <c r="N24" s="94" t="s">
        <v>65</v>
      </c>
      <c r="O24" s="95">
        <v>4.8094117647058816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14.088749999999997</v>
      </c>
      <c r="L25" s="92" t="s">
        <v>64</v>
      </c>
      <c r="M25" s="93">
        <v>8.5</v>
      </c>
      <c r="N25" s="94" t="s">
        <v>65</v>
      </c>
      <c r="O25" s="95">
        <v>1.6574999999999998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2.19625</v>
      </c>
      <c r="L27" s="92" t="s">
        <v>64</v>
      </c>
      <c r="M27" s="93">
        <v>8.5</v>
      </c>
      <c r="N27" s="94" t="s">
        <v>65</v>
      </c>
      <c r="O27" s="95">
        <v>0.25838235294117645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379</v>
      </c>
      <c r="L28" s="92" t="s">
        <v>64</v>
      </c>
      <c r="M28" s="72">
        <v>20</v>
      </c>
      <c r="N28" s="94" t="s">
        <v>65</v>
      </c>
      <c r="O28" s="95">
        <v>18.95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379</v>
      </c>
      <c r="L29" s="92" t="s">
        <v>64</v>
      </c>
      <c r="M29" s="72">
        <v>200</v>
      </c>
      <c r="N29" s="94" t="s">
        <v>65</v>
      </c>
      <c r="O29" s="95">
        <v>1.895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893.78499999999997</v>
      </c>
      <c r="L31" s="92" t="s">
        <v>64</v>
      </c>
      <c r="M31" s="72">
        <v>525</v>
      </c>
      <c r="N31" s="94" t="s">
        <v>65</v>
      </c>
      <c r="O31" s="95">
        <v>1.702447619047619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893.78499999999997</v>
      </c>
      <c r="L33" s="92" t="s">
        <v>64</v>
      </c>
      <c r="M33" s="72">
        <v>525</v>
      </c>
      <c r="N33" s="94" t="s">
        <v>65</v>
      </c>
      <c r="O33" s="95">
        <v>1.702447619047619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620.98749999999995</v>
      </c>
      <c r="L35" s="92" t="s">
        <v>64</v>
      </c>
      <c r="M35" s="72">
        <v>350</v>
      </c>
      <c r="N35" s="94" t="s">
        <v>65</v>
      </c>
      <c r="O35" s="95">
        <v>1.7742499999999999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272.79750000000001</v>
      </c>
      <c r="L36" s="92" t="s">
        <v>64</v>
      </c>
      <c r="M36" s="72">
        <v>265</v>
      </c>
      <c r="N36" s="94" t="s">
        <v>65</v>
      </c>
      <c r="O36" s="95">
        <v>1.0294245283018868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2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2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893.78499999999997</v>
      </c>
      <c r="L41" s="92" t="s">
        <v>64</v>
      </c>
      <c r="M41" s="72">
        <v>500</v>
      </c>
      <c r="N41" s="92" t="s">
        <v>65</v>
      </c>
      <c r="O41" s="95">
        <v>1.7875699999999999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1456.5464975</v>
      </c>
      <c r="L42" s="92" t="s">
        <v>64</v>
      </c>
      <c r="M42" s="72">
        <v>350</v>
      </c>
      <c r="N42" s="92" t="s">
        <v>65</v>
      </c>
      <c r="O42" s="95">
        <v>4.161561421428571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3.4021358225000005</v>
      </c>
      <c r="Q45" s="97"/>
    </row>
    <row r="46" spans="1:21" x14ac:dyDescent="0.3">
      <c r="C46">
        <v>16</v>
      </c>
      <c r="G46" s="84"/>
      <c r="H46" s="84" t="s">
        <v>102</v>
      </c>
      <c r="K46" s="72">
        <v>372.22875000000005</v>
      </c>
      <c r="L46" s="92" t="s">
        <v>64</v>
      </c>
      <c r="M46" s="72">
        <v>750</v>
      </c>
      <c r="N46" s="94" t="s">
        <v>65</v>
      </c>
      <c r="O46" s="95">
        <v>0.49630500000000005</v>
      </c>
      <c r="Q46" s="97"/>
    </row>
    <row r="47" spans="1:21" x14ac:dyDescent="0.3">
      <c r="C47">
        <v>15</v>
      </c>
      <c r="G47" s="84"/>
      <c r="H47" s="84" t="s">
        <v>70</v>
      </c>
      <c r="K47" s="72">
        <v>188.23231724999999</v>
      </c>
      <c r="L47" s="92" t="s">
        <v>64</v>
      </c>
      <c r="M47" s="72">
        <v>1000</v>
      </c>
      <c r="N47" s="94" t="s">
        <v>65</v>
      </c>
      <c r="O47" s="95">
        <v>0.18823231725</v>
      </c>
      <c r="Q47" s="97"/>
    </row>
    <row r="48" spans="1:21" x14ac:dyDescent="0.3">
      <c r="C48">
        <v>19</v>
      </c>
      <c r="G48" s="84" t="s">
        <v>103</v>
      </c>
      <c r="H48" s="84"/>
      <c r="K48" s="72">
        <v>372.22875000000005</v>
      </c>
      <c r="L48" s="92" t="s">
        <v>64</v>
      </c>
      <c r="M48" s="72">
        <v>600</v>
      </c>
      <c r="N48" s="94" t="s">
        <v>65</v>
      </c>
      <c r="O48" s="95">
        <v>0.62038125000000011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3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0.5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1.5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1.2010679112500002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0.96085432900000012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172.01533985176982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8649447.3337665424</v>
      </c>
      <c r="Q63" s="96" t="s">
        <v>118</v>
      </c>
      <c r="R63" s="102">
        <v>8649447.3337665424</v>
      </c>
      <c r="S63" s="96" t="s">
        <v>119</v>
      </c>
      <c r="T63" s="103">
        <v>8649447.3337665424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0.69546024729612044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6015346.7817160487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8649447.3337665424</v>
      </c>
      <c r="Q69" s="96" t="s">
        <v>118</v>
      </c>
      <c r="R69" s="102">
        <v>8649447.3337665424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1512788.3386757683</v>
      </c>
      <c r="P71" s="109"/>
      <c r="Q71" s="96" t="s">
        <v>118</v>
      </c>
      <c r="R71" s="112">
        <v>1512788.3386757683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172.01533985176982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1271682.6222783574</v>
      </c>
      <c r="P75" s="115"/>
      <c r="Q75" s="96" t="s">
        <v>118</v>
      </c>
      <c r="R75" s="116">
        <v>1271682.6222783574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2784470.960954126</v>
      </c>
      <c r="S77" s="96" t="s">
        <v>119</v>
      </c>
      <c r="T77" s="103">
        <v>2784470.960954126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0.69546024729612044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1936488.8630940225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2402.1358225000004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50283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50283</v>
      </c>
      <c r="P87" s="100"/>
      <c r="Q87" s="96" t="s">
        <v>118</v>
      </c>
      <c r="R87" s="102">
        <v>50283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8794.4966999999997</v>
      </c>
      <c r="Q89" s="96" t="s">
        <v>118</v>
      </c>
      <c r="R89" s="72">
        <v>8794.4966999999997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893.78499999999997</v>
      </c>
      <c r="L93" s="92" t="s">
        <v>64</v>
      </c>
      <c r="M93" s="72">
        <v>75</v>
      </c>
      <c r="N93" s="94" t="s">
        <v>65</v>
      </c>
      <c r="O93" s="95">
        <v>11.917133333333332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96.72</v>
      </c>
      <c r="L95" s="92" t="s">
        <v>64</v>
      </c>
      <c r="M95" s="72">
        <v>60</v>
      </c>
      <c r="N95" s="94" t="s">
        <v>65</v>
      </c>
      <c r="O95" s="95">
        <v>1.6119999999999999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1.5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15.029133333333332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375728.33333333331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375728.33333333331</v>
      </c>
      <c r="P103"/>
      <c r="Q103" s="96" t="s">
        <v>118</v>
      </c>
      <c r="R103" s="102">
        <v>375728.33333333331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54931.482333333326</v>
      </c>
      <c r="P105"/>
      <c r="Q105" s="96" t="s">
        <v>118</v>
      </c>
      <c r="R105" s="102">
        <v>54931.482333333326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16.029133333333334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110600.8276504</v>
      </c>
      <c r="P110" s="115"/>
      <c r="Q110" s="96" t="s">
        <v>118</v>
      </c>
      <c r="R110" s="126">
        <v>110600.8276504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600338.14001706662</v>
      </c>
      <c r="S112" s="96" t="s">
        <v>119</v>
      </c>
      <c r="T112" s="124">
        <v>600338.14001706662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657</v>
      </c>
      <c r="L116" s="94" t="s">
        <v>115</v>
      </c>
      <c r="M116" s="100">
        <v>968.25</v>
      </c>
      <c r="N116" s="94" t="s">
        <v>65</v>
      </c>
      <c r="O116" s="127">
        <v>636140.25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2402.1358225000004</v>
      </c>
      <c r="L118" s="94" t="s">
        <v>115</v>
      </c>
      <c r="M118" s="100">
        <v>66</v>
      </c>
      <c r="N118" s="94" t="s">
        <v>65</v>
      </c>
      <c r="O118" s="127">
        <v>158540.96428500002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2402.1358225000004</v>
      </c>
      <c r="L120" s="94" t="s">
        <v>115</v>
      </c>
      <c r="M120" s="100">
        <v>3.75</v>
      </c>
      <c r="N120" s="94" t="s">
        <v>65</v>
      </c>
      <c r="O120" s="128">
        <v>9008.0093343750013</v>
      </c>
      <c r="T120" s="110"/>
    </row>
    <row r="121" spans="1:20" x14ac:dyDescent="0.3">
      <c r="A121" s="72">
        <v>10</v>
      </c>
      <c r="G121" s="96" t="s">
        <v>153</v>
      </c>
      <c r="K121" s="72">
        <v>1456.5464975</v>
      </c>
      <c r="L121" s="94" t="s">
        <v>115</v>
      </c>
      <c r="M121" s="100">
        <v>36.25</v>
      </c>
      <c r="N121" s="94" t="s">
        <v>65</v>
      </c>
      <c r="O121" s="128">
        <v>52799.810534374999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2402.1358225000004</v>
      </c>
      <c r="L123" s="94" t="s">
        <v>115</v>
      </c>
      <c r="M123" s="100">
        <v>13.5</v>
      </c>
      <c r="N123" s="94" t="s">
        <v>65</v>
      </c>
      <c r="O123" s="128">
        <v>32428.833603750005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2402.1358225000004</v>
      </c>
      <c r="L125" s="94" t="s">
        <v>115</v>
      </c>
      <c r="M125" s="100">
        <v>81.25</v>
      </c>
      <c r="N125" s="94" t="s">
        <v>65</v>
      </c>
      <c r="O125" s="128">
        <v>195173.53557812504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2213.9035052500003</v>
      </c>
      <c r="L127" s="94" t="s">
        <v>115</v>
      </c>
      <c r="M127" s="100">
        <v>95</v>
      </c>
      <c r="N127" s="94" t="s">
        <v>65</v>
      </c>
      <c r="O127" s="128">
        <v>210320.83299875003</v>
      </c>
      <c r="T127" s="110"/>
    </row>
    <row r="128" spans="1:20" x14ac:dyDescent="0.3">
      <c r="F128" s="84"/>
      <c r="G128" s="72" t="s">
        <v>70</v>
      </c>
      <c r="K128" s="72">
        <v>188.23231724999999</v>
      </c>
      <c r="L128" s="94" t="s">
        <v>115</v>
      </c>
      <c r="M128" s="100">
        <v>157.75</v>
      </c>
      <c r="N128" s="94" t="s">
        <v>65</v>
      </c>
      <c r="O128" s="128">
        <v>29693.6480461875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372.22875000000005</v>
      </c>
      <c r="L129" s="94" t="s">
        <v>115</v>
      </c>
      <c r="M129" s="100">
        <v>36.5</v>
      </c>
      <c r="N129" s="94" t="s">
        <v>65</v>
      </c>
      <c r="O129" s="128">
        <v>13586.349375000002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2213.9035052500003</v>
      </c>
      <c r="L131" s="94" t="s">
        <v>115</v>
      </c>
      <c r="M131" s="100">
        <v>83</v>
      </c>
      <c r="N131" s="94" t="s">
        <v>65</v>
      </c>
      <c r="O131" s="128">
        <v>183753.99093575001</v>
      </c>
      <c r="T131" s="110"/>
    </row>
    <row r="132" spans="1:20" x14ac:dyDescent="0.3">
      <c r="F132" s="84"/>
      <c r="G132" s="72" t="s">
        <v>70</v>
      </c>
      <c r="K132" s="72">
        <v>188.23231724999999</v>
      </c>
      <c r="L132" s="94" t="s">
        <v>115</v>
      </c>
      <c r="M132" s="100">
        <v>126</v>
      </c>
      <c r="N132" s="94" t="s">
        <v>65</v>
      </c>
      <c r="O132" s="128">
        <v>23717.271973499999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372.22875000000005</v>
      </c>
      <c r="L133" s="94" t="s">
        <v>115</v>
      </c>
      <c r="M133" s="100">
        <v>17.25</v>
      </c>
      <c r="N133" s="94" t="s">
        <v>65</v>
      </c>
      <c r="O133" s="128">
        <v>6420.9459375000006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2213.9035052500003</v>
      </c>
      <c r="L135" s="94" t="s">
        <v>115</v>
      </c>
      <c r="M135" s="100">
        <v>16</v>
      </c>
      <c r="N135" s="94" t="s">
        <v>65</v>
      </c>
      <c r="O135" s="128">
        <v>35422.456084000005</v>
      </c>
      <c r="T135" s="110"/>
    </row>
    <row r="136" spans="1:20" x14ac:dyDescent="0.3">
      <c r="F136" s="84"/>
      <c r="G136" s="72" t="s">
        <v>70</v>
      </c>
      <c r="K136" s="72">
        <v>188.23231724999999</v>
      </c>
      <c r="L136" s="94" t="s">
        <v>115</v>
      </c>
      <c r="M136" s="100">
        <v>50.5</v>
      </c>
      <c r="N136" s="94" t="s">
        <v>65</v>
      </c>
      <c r="O136" s="128">
        <v>9505.7320211249989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372.22875000000005</v>
      </c>
      <c r="L137" s="94" t="s">
        <v>115</v>
      </c>
      <c r="M137" s="100">
        <v>17.25</v>
      </c>
      <c r="N137" s="94" t="s">
        <v>65</v>
      </c>
      <c r="O137" s="128">
        <v>6420.9459375000006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312.39103749999998</v>
      </c>
      <c r="L139" s="94" t="s">
        <v>115</v>
      </c>
      <c r="M139" s="100">
        <v>87.35</v>
      </c>
      <c r="N139" s="94" t="s">
        <v>65</v>
      </c>
      <c r="O139" s="128">
        <v>27287.357125624996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47.058079312499999</v>
      </c>
      <c r="L140" s="94" t="s">
        <v>115</v>
      </c>
      <c r="M140" s="100">
        <v>18.96</v>
      </c>
      <c r="N140" s="94" t="s">
        <v>65</v>
      </c>
      <c r="O140" s="128">
        <v>892.22118376499998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2402.1358225000004</v>
      </c>
      <c r="L144" s="94" t="s">
        <v>115</v>
      </c>
      <c r="M144" s="100">
        <v>41.990597747498747</v>
      </c>
      <c r="N144" s="94" t="s">
        <v>65</v>
      </c>
      <c r="O144" s="129">
        <v>100867.11905745456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1731980.2740117826</v>
      </c>
      <c r="Q146" s="96" t="s">
        <v>168</v>
      </c>
      <c r="R146"/>
      <c r="T146" s="126">
        <v>1731980.2740117826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2332318.4140288495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0.7226412105433877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1685429.4020864419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0.34811609764071383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41913.178155941947</v>
      </c>
      <c r="Q157" s="96" t="s">
        <v>118</v>
      </c>
      <c r="R157" s="102">
        <v>41913.178155941947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7330.6148594742463</v>
      </c>
      <c r="P159" s="109"/>
      <c r="Q159" s="96" t="s">
        <v>118</v>
      </c>
      <c r="R159" s="134">
        <v>7330.6148594742463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2402.1358225000004</v>
      </c>
      <c r="L161" s="92" t="s">
        <v>64</v>
      </c>
      <c r="M161" s="72">
        <v>6400</v>
      </c>
      <c r="N161" s="94"/>
      <c r="O161" s="135">
        <v>1.375333722265625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69155.905556682425</v>
      </c>
      <c r="P164" s="109"/>
      <c r="Q164" s="96" t="s">
        <v>118</v>
      </c>
      <c r="R164" s="102">
        <v>69155.905556682425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12095.367881863756</v>
      </c>
      <c r="P166" s="109"/>
      <c r="Q166" s="96" t="s">
        <v>118</v>
      </c>
      <c r="R166" s="134">
        <v>12095.367881863756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1.7234498199063388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17837.67461393385</v>
      </c>
      <c r="P170" s="115"/>
      <c r="Q170" s="96" t="s">
        <v>118</v>
      </c>
      <c r="R170" s="134">
        <v>17837.67461393385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3.4021358225000005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153096.11201250003</v>
      </c>
      <c r="Q176" s="96" t="s">
        <v>118</v>
      </c>
      <c r="R176" s="124">
        <v>153096.11201250003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22382.651576227505</v>
      </c>
      <c r="P178" s="109"/>
      <c r="Q178" s="96" t="s">
        <v>118</v>
      </c>
      <c r="R178" s="134">
        <v>22382.651576227505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6.3892373866666672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224901.15601066669</v>
      </c>
      <c r="Q184" s="96" t="s">
        <v>118</v>
      </c>
      <c r="R184" s="124">
        <v>224901.15601066669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32880.549008759466</v>
      </c>
      <c r="P186" s="109"/>
      <c r="Q186" s="96" t="s">
        <v>118</v>
      </c>
      <c r="R186" s="134">
        <v>32880.549008759466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281809.6698424393</v>
      </c>
      <c r="L189" s="92" t="s">
        <v>64</v>
      </c>
      <c r="M189" s="72">
        <v>22376</v>
      </c>
      <c r="N189" s="94" t="s">
        <v>65</v>
      </c>
      <c r="O189" s="137">
        <v>12.594282706580232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338786.20480700827</v>
      </c>
      <c r="Q192" s="96" t="s">
        <v>118</v>
      </c>
      <c r="R192" s="124">
        <v>338786.20480700827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49530.543142784605</v>
      </c>
      <c r="P194" s="109"/>
      <c r="Q194" s="96" t="s">
        <v>118</v>
      </c>
      <c r="R194" s="134">
        <v>49530.543142784605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22.385655915746899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154460.75719078261</v>
      </c>
      <c r="P198" s="115"/>
      <c r="Q198" s="96" t="s">
        <v>118</v>
      </c>
      <c r="R198" s="126">
        <v>154460.75719078261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1124370.7148166255</v>
      </c>
      <c r="S200" s="96" t="s">
        <v>119</v>
      </c>
      <c r="T200" s="102">
        <v>1124370.7148166255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2402.1358225000004</v>
      </c>
      <c r="L206" s="94" t="s">
        <v>115</v>
      </c>
      <c r="M206" s="100">
        <v>26.5</v>
      </c>
      <c r="N206" s="94" t="s">
        <v>65</v>
      </c>
      <c r="O206" s="120">
        <v>63656.59929625001</v>
      </c>
      <c r="Q206" s="96" t="s">
        <v>118</v>
      </c>
      <c r="R206" s="72">
        <v>63656.59929625001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635779.51705139526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281809.6698424393</v>
      </c>
      <c r="L210" s="94" t="s">
        <v>115</v>
      </c>
      <c r="M210" s="100">
        <v>3.76</v>
      </c>
      <c r="N210" s="94" t="s">
        <v>65</v>
      </c>
      <c r="O210" s="128">
        <v>1059604.3586075718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286100.78267312789</v>
      </c>
    </row>
    <row r="214" spans="1:18" x14ac:dyDescent="0.3">
      <c r="G214"/>
      <c r="H214" s="72" t="s">
        <v>193</v>
      </c>
      <c r="I214"/>
      <c r="O214" s="119">
        <v>635762.61516454304</v>
      </c>
    </row>
    <row r="215" spans="1:18" x14ac:dyDescent="0.3">
      <c r="G215"/>
      <c r="H215" s="72" t="s">
        <v>194</v>
      </c>
      <c r="I215"/>
      <c r="O215" s="100">
        <v>921863.39783767099</v>
      </c>
      <c r="Q215" s="96" t="s">
        <v>118</v>
      </c>
      <c r="R215" s="72">
        <v>921863.39783767099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921863.39783767099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134776.4287638675</v>
      </c>
      <c r="Q221" s="96" t="s">
        <v>118</v>
      </c>
      <c r="R221" s="124">
        <v>134776.4287638675</v>
      </c>
    </row>
    <row r="222" spans="1:18" ht="3.9" customHeight="1" x14ac:dyDescent="0.3"/>
    <row r="223" spans="1:18" x14ac:dyDescent="0.3">
      <c r="H223" s="72" t="s">
        <v>197</v>
      </c>
      <c r="O223" s="100">
        <v>921863.39783767099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194781.72828128329</v>
      </c>
      <c r="Q225" s="96" t="s">
        <v>118</v>
      </c>
      <c r="R225" s="124">
        <v>194781.72828128329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349678.73437826743</v>
      </c>
      <c r="Q228" s="97"/>
    </row>
    <row r="229" spans="1:22" x14ac:dyDescent="0.3">
      <c r="H229" s="72" t="s">
        <v>204</v>
      </c>
      <c r="I229"/>
      <c r="O229" s="119">
        <v>423841.74344302877</v>
      </c>
      <c r="Q229" s="97"/>
    </row>
    <row r="230" spans="1:22" x14ac:dyDescent="0.3">
      <c r="H230" s="72" t="s">
        <v>205</v>
      </c>
      <c r="I230"/>
      <c r="O230" s="100">
        <v>773520.4778212962</v>
      </c>
      <c r="Q230" s="96" t="s">
        <v>118</v>
      </c>
      <c r="R230" s="72">
        <v>773520.4778212962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2130211.9162374856</v>
      </c>
      <c r="Q233" s="96" t="s">
        <v>118</v>
      </c>
      <c r="R233" s="143">
        <v>2130211.9162374856</v>
      </c>
    </row>
    <row r="234" spans="1:22" ht="6.75" customHeight="1" x14ac:dyDescent="0.3"/>
    <row r="235" spans="1:22" x14ac:dyDescent="0.3">
      <c r="E235" s="84" t="s">
        <v>208</v>
      </c>
      <c r="R235" s="102">
        <v>4218810.5482378537</v>
      </c>
      <c r="S235" s="96" t="s">
        <v>119</v>
      </c>
      <c r="T235" s="144">
        <v>4218810.5482378537</v>
      </c>
    </row>
    <row r="237" spans="1:22" x14ac:dyDescent="0.3">
      <c r="D237" s="84" t="s">
        <v>209</v>
      </c>
      <c r="T237" s="102">
        <v>5343181.2630544789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0.48618558901908138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2597777.7296138611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12235042.776510375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634.67486210409299</v>
      </c>
      <c r="L256" s="94" t="s">
        <v>115</v>
      </c>
      <c r="M256" s="72">
        <v>100</v>
      </c>
      <c r="N256" s="94" t="s">
        <v>65</v>
      </c>
      <c r="O256" s="95">
        <v>63467.486210409297</v>
      </c>
    </row>
    <row r="257" spans="1:18" x14ac:dyDescent="0.3">
      <c r="A257" s="72">
        <v>3</v>
      </c>
      <c r="D257"/>
      <c r="I257" s="96" t="s">
        <v>221</v>
      </c>
      <c r="K257" s="72">
        <v>571.38706097189629</v>
      </c>
      <c r="L257" s="94" t="s">
        <v>115</v>
      </c>
      <c r="M257" s="72">
        <v>110</v>
      </c>
      <c r="N257" s="94" t="s">
        <v>65</v>
      </c>
      <c r="O257" s="95">
        <v>62852.576706908592</v>
      </c>
    </row>
    <row r="258" spans="1:18" x14ac:dyDescent="0.3">
      <c r="A258" s="72">
        <v>4</v>
      </c>
      <c r="D258"/>
      <c r="I258" s="96" t="s">
        <v>94</v>
      </c>
      <c r="K258" s="72">
        <v>1196.073899424011</v>
      </c>
      <c r="L258" s="94" t="s">
        <v>115</v>
      </c>
      <c r="M258" s="72">
        <v>130</v>
      </c>
      <c r="N258" s="94" t="s">
        <v>65</v>
      </c>
      <c r="O258" s="119">
        <v>155489.60692512142</v>
      </c>
    </row>
    <row r="259" spans="1:18" x14ac:dyDescent="0.3">
      <c r="D259"/>
      <c r="E259" s="84" t="s">
        <v>222</v>
      </c>
      <c r="O259" s="128">
        <v>281809.6698424393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63467.486210409297</v>
      </c>
      <c r="L262" s="94" t="s">
        <v>115</v>
      </c>
      <c r="M262" s="100">
        <v>139.41</v>
      </c>
      <c r="N262" s="94" t="s">
        <v>65</v>
      </c>
      <c r="O262" s="95">
        <v>8848002.2525931597</v>
      </c>
    </row>
    <row r="263" spans="1:18" x14ac:dyDescent="0.3">
      <c r="D263"/>
      <c r="I263" s="96" t="s">
        <v>225</v>
      </c>
      <c r="K263" s="72">
        <v>62852.576706908592</v>
      </c>
      <c r="L263" s="94" t="s">
        <v>115</v>
      </c>
      <c r="M263" s="100">
        <v>141.97</v>
      </c>
      <c r="N263" s="94" t="s">
        <v>65</v>
      </c>
      <c r="O263" s="95">
        <v>8923180.315079812</v>
      </c>
    </row>
    <row r="264" spans="1:18" x14ac:dyDescent="0.3">
      <c r="D264"/>
      <c r="I264" s="96" t="s">
        <v>226</v>
      </c>
      <c r="K264" s="72">
        <v>155489.60692512142</v>
      </c>
      <c r="L264" s="94" t="s">
        <v>115</v>
      </c>
      <c r="M264" s="100">
        <v>158.11000000000001</v>
      </c>
      <c r="N264" s="94" t="s">
        <v>65</v>
      </c>
      <c r="O264" s="119">
        <v>24584461.75093095</v>
      </c>
    </row>
    <row r="265" spans="1:18" x14ac:dyDescent="0.3">
      <c r="D265"/>
      <c r="E265"/>
      <c r="F265" s="84" t="s">
        <v>227</v>
      </c>
      <c r="O265" s="128">
        <v>42355644.318603918</v>
      </c>
      <c r="Q265" s="96" t="s">
        <v>118</v>
      </c>
      <c r="R265" s="102">
        <v>42355644.318603918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4235564.431860392</v>
      </c>
      <c r="Q267" s="96" t="s">
        <v>118</v>
      </c>
      <c r="R267" s="72">
        <v>4235564.431860392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42355644.318603918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2964895.1023022747</v>
      </c>
      <c r="Q271" s="96" t="s">
        <v>118</v>
      </c>
      <c r="R271" s="143">
        <v>2964895.1023022747</v>
      </c>
    </row>
    <row r="272" spans="1:18" x14ac:dyDescent="0.3">
      <c r="D272"/>
      <c r="E272" s="84" t="s">
        <v>230</v>
      </c>
      <c r="F272"/>
      <c r="R272" s="102">
        <v>49556103.852766588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85208476.649499416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2130211.9162374856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1033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6749000</v>
      </c>
      <c r="H10" s="10"/>
      <c r="I10" s="5"/>
      <c r="J10" s="5"/>
    </row>
    <row r="11" spans="1:10" x14ac:dyDescent="0.3">
      <c r="A11" s="5"/>
      <c r="B11" s="9" t="s">
        <v>1026</v>
      </c>
      <c r="C11" s="9"/>
      <c r="D11" s="9"/>
      <c r="E11" s="9"/>
      <c r="F11" s="9"/>
      <c r="G11" s="65">
        <v>2097000</v>
      </c>
      <c r="H11" s="10"/>
      <c r="I11" s="15"/>
      <c r="J11" s="5"/>
    </row>
    <row r="12" spans="1:10" x14ac:dyDescent="0.3">
      <c r="A12" s="5"/>
      <c r="B12" s="16" t="s">
        <v>1027</v>
      </c>
      <c r="C12" s="9"/>
      <c r="D12" s="9"/>
      <c r="E12" s="9"/>
      <c r="F12" s="17" t="s">
        <v>8</v>
      </c>
      <c r="G12" s="18">
        <v>4652000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2173000</v>
      </c>
      <c r="H15" s="10"/>
      <c r="I15" s="15"/>
      <c r="J15" s="5"/>
    </row>
    <row r="16" spans="1:10" x14ac:dyDescent="0.3">
      <c r="A16" s="5"/>
      <c r="B16" s="9" t="s">
        <v>1026</v>
      </c>
      <c r="C16" s="9"/>
      <c r="D16" s="9"/>
      <c r="E16" s="9"/>
      <c r="F16" s="9"/>
      <c r="G16" s="65">
        <v>675000</v>
      </c>
      <c r="H16" s="10"/>
      <c r="I16" s="15"/>
      <c r="J16" s="5"/>
    </row>
    <row r="17" spans="1:10" x14ac:dyDescent="0.3">
      <c r="A17" s="5"/>
      <c r="B17" s="16" t="s">
        <v>1027</v>
      </c>
      <c r="C17" s="9"/>
      <c r="D17" s="9"/>
      <c r="E17" s="9"/>
      <c r="F17" s="17" t="s">
        <v>10</v>
      </c>
      <c r="G17" s="18">
        <v>1498000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2114000</v>
      </c>
      <c r="H20" s="10"/>
      <c r="I20" s="19"/>
      <c r="J20" s="5"/>
    </row>
    <row r="21" spans="1:10" x14ac:dyDescent="0.3">
      <c r="A21" s="5"/>
      <c r="B21" s="9" t="s">
        <v>1028</v>
      </c>
      <c r="C21" s="9"/>
      <c r="D21" s="9"/>
      <c r="E21" s="9"/>
      <c r="F21" s="9"/>
      <c r="G21" s="65">
        <v>585000</v>
      </c>
      <c r="H21" s="10"/>
      <c r="I21" s="5"/>
      <c r="J21" s="5"/>
    </row>
    <row r="22" spans="1:10" x14ac:dyDescent="0.3">
      <c r="A22" s="5"/>
      <c r="B22" s="16" t="s">
        <v>1029</v>
      </c>
      <c r="C22" s="9"/>
      <c r="D22" s="9"/>
      <c r="E22" s="9"/>
      <c r="F22" s="17" t="s">
        <v>15</v>
      </c>
      <c r="G22" s="18">
        <v>1529000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4381000</v>
      </c>
      <c r="H25" s="21"/>
      <c r="I25" s="7"/>
      <c r="J25" s="7"/>
    </row>
    <row r="26" spans="1:10" x14ac:dyDescent="0.3">
      <c r="A26" s="9"/>
      <c r="B26" s="9" t="s">
        <v>1030</v>
      </c>
      <c r="C26" s="9"/>
      <c r="D26" s="9"/>
      <c r="E26" s="9"/>
      <c r="F26" s="20"/>
      <c r="G26" s="67">
        <v>2214000</v>
      </c>
      <c r="H26" s="10"/>
      <c r="I26" s="22"/>
      <c r="J26" s="22"/>
    </row>
    <row r="27" spans="1:10" ht="15" thickBot="1" x14ac:dyDescent="0.35">
      <c r="A27" s="9"/>
      <c r="B27" s="16" t="s">
        <v>1031</v>
      </c>
      <c r="C27" s="8"/>
      <c r="D27" s="8"/>
      <c r="E27" s="8"/>
      <c r="F27" s="17" t="s">
        <v>20</v>
      </c>
      <c r="G27" s="68">
        <v>2167000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9846000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9846000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9846000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5571000</v>
      </c>
      <c r="H36" s="28" t="s">
        <v>29</v>
      </c>
      <c r="I36" s="45">
        <v>11910900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15417000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2049.5963825000003</v>
      </c>
      <c r="H45" s="55"/>
      <c r="I45" s="55">
        <v>2044.0746524999997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68.690624999999997</v>
      </c>
      <c r="H46" s="55"/>
      <c r="I46" s="55">
        <v>79.740000000000009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313.13625000000008</v>
      </c>
      <c r="H47" s="55"/>
      <c r="I47" s="55">
        <v>313.29749999999996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181000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52086.07587804005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7521.968779626297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1.7932418876913603E-2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1.8936716615050999E-2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1.8434567745982303E-2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2813" priority="18" stopIfTrue="1" operator="equal">
      <formula>0</formula>
    </cfRule>
  </conditionalFormatting>
  <conditionalFormatting sqref="G39">
    <cfRule type="expression" dxfId="2812" priority="19" stopIfTrue="1">
      <formula>#REF!&gt;($G$29)</formula>
    </cfRule>
    <cfRule type="cellIs" dxfId="2811" priority="20" stopIfTrue="1" operator="lessThanOrEqual">
      <formula>$G$29</formula>
    </cfRule>
  </conditionalFormatting>
  <conditionalFormatting sqref="G30">
    <cfRule type="expression" dxfId="2810" priority="15">
      <formula>G30=0</formula>
    </cfRule>
  </conditionalFormatting>
  <conditionalFormatting sqref="B30">
    <cfRule type="expression" dxfId="2809" priority="14">
      <formula>G30=0</formula>
    </cfRule>
  </conditionalFormatting>
  <conditionalFormatting sqref="B33">
    <cfRule type="expression" dxfId="2808" priority="11">
      <formula>G33=0</formula>
    </cfRule>
  </conditionalFormatting>
  <conditionalFormatting sqref="B34">
    <cfRule type="expression" dxfId="2807" priority="21">
      <formula>G34=0</formula>
    </cfRule>
  </conditionalFormatting>
  <conditionalFormatting sqref="G34">
    <cfRule type="expression" dxfId="2806" priority="12">
      <formula>G34=0</formula>
    </cfRule>
  </conditionalFormatting>
  <conditionalFormatting sqref="B35">
    <cfRule type="expression" dxfId="2805" priority="10">
      <formula>G33+G34=0</formula>
    </cfRule>
  </conditionalFormatting>
  <conditionalFormatting sqref="G35">
    <cfRule type="expression" dxfId="2804" priority="9">
      <formula>G33+G34=0</formula>
    </cfRule>
  </conditionalFormatting>
  <conditionalFormatting sqref="B31:G31">
    <cfRule type="expression" dxfId="2803" priority="16" stopIfTrue="1">
      <formula>$G$31&lt;=$G$29</formula>
    </cfRule>
    <cfRule type="expression" dxfId="2802" priority="17">
      <formula>$G$31&gt;$G$29</formula>
    </cfRule>
  </conditionalFormatting>
  <conditionalFormatting sqref="G33">
    <cfRule type="expression" dxfId="2801" priority="4" stopIfTrue="1">
      <formula>G33=0</formula>
    </cfRule>
    <cfRule type="expression" dxfId="2800" priority="13">
      <formula>G34=0</formula>
    </cfRule>
  </conditionalFormatting>
  <conditionalFormatting sqref="C30">
    <cfRule type="expression" dxfId="2799" priority="8">
      <formula>G30=0</formula>
    </cfRule>
  </conditionalFormatting>
  <conditionalFormatting sqref="D30">
    <cfRule type="expression" dxfId="2798" priority="7">
      <formula>G30=0</formula>
    </cfRule>
  </conditionalFormatting>
  <conditionalFormatting sqref="E30">
    <cfRule type="expression" dxfId="2797" priority="6">
      <formula>G30=0</formula>
    </cfRule>
  </conditionalFormatting>
  <conditionalFormatting sqref="F30">
    <cfRule type="expression" dxfId="2796" priority="5">
      <formula>G30=0</formula>
    </cfRule>
  </conditionalFormatting>
  <conditionalFormatting sqref="I36">
    <cfRule type="expression" dxfId="2795" priority="2">
      <formula>$G$36*1.05&gt;$I$36</formula>
    </cfRule>
    <cfRule type="expression" dxfId="2794" priority="3">
      <formula>$I$36&lt;($G$36*1.05)</formula>
    </cfRule>
  </conditionalFormatting>
  <conditionalFormatting sqref="G56:G58">
    <cfRule type="cellIs" dxfId="2793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  Alcoa City&amp;C&amp;7Department of Education&amp;R&amp;7&amp;D</oddFooter>
  </headerFooter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609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8649000</v>
      </c>
      <c r="H10" s="10"/>
      <c r="I10" s="5"/>
      <c r="J10" s="5"/>
    </row>
    <row r="11" spans="1:10" x14ac:dyDescent="0.3">
      <c r="A11" s="5"/>
      <c r="B11" s="9" t="s">
        <v>610</v>
      </c>
      <c r="C11" s="9"/>
      <c r="D11" s="9"/>
      <c r="E11" s="9"/>
      <c r="F11" s="9"/>
      <c r="G11" s="65">
        <v>2634000</v>
      </c>
      <c r="H11" s="10"/>
      <c r="I11" s="15"/>
      <c r="J11" s="5"/>
    </row>
    <row r="12" spans="1:10" x14ac:dyDescent="0.3">
      <c r="A12" s="5"/>
      <c r="B12" s="16" t="s">
        <v>611</v>
      </c>
      <c r="C12" s="9"/>
      <c r="D12" s="9"/>
      <c r="E12" s="9"/>
      <c r="F12" s="17" t="s">
        <v>8</v>
      </c>
      <c r="G12" s="18">
        <v>6015000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2784000</v>
      </c>
      <c r="H15" s="10"/>
      <c r="I15" s="15"/>
      <c r="J15" s="5"/>
    </row>
    <row r="16" spans="1:10" x14ac:dyDescent="0.3">
      <c r="A16" s="5"/>
      <c r="B16" s="9" t="s">
        <v>610</v>
      </c>
      <c r="C16" s="9"/>
      <c r="D16" s="9"/>
      <c r="E16" s="9"/>
      <c r="F16" s="9"/>
      <c r="G16" s="65">
        <v>848000</v>
      </c>
      <c r="H16" s="10"/>
      <c r="I16" s="15"/>
      <c r="J16" s="5"/>
    </row>
    <row r="17" spans="1:10" x14ac:dyDescent="0.3">
      <c r="A17" s="5"/>
      <c r="B17" s="16" t="s">
        <v>611</v>
      </c>
      <c r="C17" s="9"/>
      <c r="D17" s="9"/>
      <c r="E17" s="9"/>
      <c r="F17" s="17" t="s">
        <v>10</v>
      </c>
      <c r="G17" s="18">
        <v>1936000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2332000</v>
      </c>
      <c r="H20" s="10"/>
      <c r="I20" s="19"/>
      <c r="J20" s="5"/>
    </row>
    <row r="21" spans="1:10" x14ac:dyDescent="0.3">
      <c r="A21" s="5"/>
      <c r="B21" s="9" t="s">
        <v>612</v>
      </c>
      <c r="C21" s="9"/>
      <c r="D21" s="9"/>
      <c r="E21" s="9"/>
      <c r="F21" s="9"/>
      <c r="G21" s="65">
        <v>647000</v>
      </c>
      <c r="H21" s="10"/>
      <c r="I21" s="5"/>
      <c r="J21" s="5"/>
    </row>
    <row r="22" spans="1:10" x14ac:dyDescent="0.3">
      <c r="A22" s="5"/>
      <c r="B22" s="16" t="s">
        <v>613</v>
      </c>
      <c r="C22" s="9"/>
      <c r="D22" s="9"/>
      <c r="E22" s="9"/>
      <c r="F22" s="17" t="s">
        <v>15</v>
      </c>
      <c r="G22" s="18">
        <v>1685000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5343000</v>
      </c>
      <c r="H25" s="21"/>
      <c r="I25" s="7"/>
      <c r="J25" s="7"/>
    </row>
    <row r="26" spans="1:10" x14ac:dyDescent="0.3">
      <c r="A26" s="9"/>
      <c r="B26" s="9" t="s">
        <v>614</v>
      </c>
      <c r="C26" s="9"/>
      <c r="D26" s="9"/>
      <c r="E26" s="9"/>
      <c r="F26" s="20"/>
      <c r="G26" s="67">
        <v>2745000</v>
      </c>
      <c r="H26" s="10"/>
      <c r="I26" s="22"/>
      <c r="J26" s="22"/>
    </row>
    <row r="27" spans="1:10" ht="15" thickBot="1" x14ac:dyDescent="0.35">
      <c r="A27" s="9"/>
      <c r="B27" s="16" t="s">
        <v>615</v>
      </c>
      <c r="C27" s="8"/>
      <c r="D27" s="8"/>
      <c r="E27" s="8"/>
      <c r="F27" s="17" t="s">
        <v>20</v>
      </c>
      <c r="G27" s="68">
        <v>2598000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12234000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12234000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12234000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6874000</v>
      </c>
      <c r="H36" s="28" t="s">
        <v>29</v>
      </c>
      <c r="I36" s="45">
        <v>10821410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19108000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2402.1358225000004</v>
      </c>
      <c r="H45" s="55"/>
      <c r="I45" s="55">
        <v>2322.8643474999999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188.23231724999999</v>
      </c>
      <c r="H46" s="55"/>
      <c r="I46" s="55">
        <v>188.23011200000002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372.22875000000005</v>
      </c>
      <c r="H47" s="55"/>
      <c r="I47" s="55">
        <v>371.02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234000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50060.73654881891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7954.5876719466796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6.6135549520026588E-3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8.0928930772515614E-3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7.3532240146271105E-3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1301" priority="18" stopIfTrue="1" operator="equal">
      <formula>0</formula>
    </cfRule>
  </conditionalFormatting>
  <conditionalFormatting sqref="G39">
    <cfRule type="expression" dxfId="1300" priority="19" stopIfTrue="1">
      <formula>#REF!&gt;($G$29)</formula>
    </cfRule>
    <cfRule type="cellIs" dxfId="1299" priority="20" stopIfTrue="1" operator="lessThanOrEqual">
      <formula>$G$29</formula>
    </cfRule>
  </conditionalFormatting>
  <conditionalFormatting sqref="G30">
    <cfRule type="expression" dxfId="1298" priority="15">
      <formula>G30=0</formula>
    </cfRule>
  </conditionalFormatting>
  <conditionalFormatting sqref="B30">
    <cfRule type="expression" dxfId="1297" priority="14">
      <formula>G30=0</formula>
    </cfRule>
  </conditionalFormatting>
  <conditionalFormatting sqref="B33">
    <cfRule type="expression" dxfId="1296" priority="11">
      <formula>G33=0</formula>
    </cfRule>
  </conditionalFormatting>
  <conditionalFormatting sqref="B34">
    <cfRule type="expression" dxfId="1295" priority="21">
      <formula>G34=0</formula>
    </cfRule>
  </conditionalFormatting>
  <conditionalFormatting sqref="G34">
    <cfRule type="expression" dxfId="1294" priority="12">
      <formula>G34=0</formula>
    </cfRule>
  </conditionalFormatting>
  <conditionalFormatting sqref="B35">
    <cfRule type="expression" dxfId="1293" priority="10">
      <formula>G33+G34=0</formula>
    </cfRule>
  </conditionalFormatting>
  <conditionalFormatting sqref="G35">
    <cfRule type="expression" dxfId="1292" priority="9">
      <formula>G33+G34=0</formula>
    </cfRule>
  </conditionalFormatting>
  <conditionalFormatting sqref="B31:G31">
    <cfRule type="expression" dxfId="1291" priority="16" stopIfTrue="1">
      <formula>$G$31&lt;=$G$29</formula>
    </cfRule>
    <cfRule type="expression" dxfId="1290" priority="17">
      <formula>$G$31&gt;$G$29</formula>
    </cfRule>
  </conditionalFormatting>
  <conditionalFormatting sqref="G33">
    <cfRule type="expression" dxfId="1289" priority="4" stopIfTrue="1">
      <formula>G33=0</formula>
    </cfRule>
    <cfRule type="expression" dxfId="1288" priority="13">
      <formula>G34=0</formula>
    </cfRule>
  </conditionalFormatting>
  <conditionalFormatting sqref="C30">
    <cfRule type="expression" dxfId="1287" priority="8">
      <formula>G30=0</formula>
    </cfRule>
  </conditionalFormatting>
  <conditionalFormatting sqref="D30">
    <cfRule type="expression" dxfId="1286" priority="7">
      <formula>G30=0</formula>
    </cfRule>
  </conditionalFormatting>
  <conditionalFormatting sqref="E30">
    <cfRule type="expression" dxfId="1285" priority="6">
      <formula>G30=0</formula>
    </cfRule>
  </conditionalFormatting>
  <conditionalFormatting sqref="F30">
    <cfRule type="expression" dxfId="1284" priority="5">
      <formula>G30=0</formula>
    </cfRule>
  </conditionalFormatting>
  <conditionalFormatting sqref="I36">
    <cfRule type="expression" dxfId="1283" priority="2">
      <formula>$G$36*1.05&gt;$I$36</formula>
    </cfRule>
    <cfRule type="expression" dxfId="1282" priority="3">
      <formula>$I$36&lt;($G$36*1.05)</formula>
    </cfRule>
  </conditionalFormatting>
  <conditionalFormatting sqref="G56:G58">
    <cfRule type="cellIs" dxfId="1281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  Lenoir City&amp;C&amp;7Department of Education&amp;R&amp;7&amp;D</oddFooter>
  </headerFooter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540</v>
      </c>
    </row>
    <row r="5" spans="1:20" x14ac:dyDescent="0.3">
      <c r="A5"/>
      <c r="D5" s="77" t="s">
        <v>608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1246.4862499999999</v>
      </c>
      <c r="L12" s="92" t="s">
        <v>64</v>
      </c>
      <c r="M12" s="93">
        <v>20</v>
      </c>
      <c r="N12" s="94" t="s">
        <v>65</v>
      </c>
      <c r="O12" s="95">
        <v>62.324312499999998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952.91750000000002</v>
      </c>
      <c r="L13" s="92" t="s">
        <v>64</v>
      </c>
      <c r="M13" s="93">
        <v>25</v>
      </c>
      <c r="N13" s="94" t="s">
        <v>65</v>
      </c>
      <c r="O13" s="95">
        <v>38.116700000000002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1127.7684287499999</v>
      </c>
      <c r="L14" s="92" t="s">
        <v>64</v>
      </c>
      <c r="M14" s="93">
        <v>25</v>
      </c>
      <c r="N14" s="94" t="s">
        <v>65</v>
      </c>
      <c r="O14" s="95">
        <v>45.110737150000006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1194.3551825</v>
      </c>
      <c r="L15" s="92" t="s">
        <v>64</v>
      </c>
      <c r="M15" s="95">
        <v>22.083333333333332</v>
      </c>
      <c r="N15" s="94" t="s">
        <v>65</v>
      </c>
      <c r="O15" s="95">
        <v>54.084008264150938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458.48012624999996</v>
      </c>
      <c r="L16" s="92" t="s">
        <v>64</v>
      </c>
      <c r="M16" s="95">
        <v>16.666666666666668</v>
      </c>
      <c r="N16" s="94" t="s">
        <v>65</v>
      </c>
      <c r="O16" s="95">
        <v>27.508807574999995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254.03625000000002</v>
      </c>
      <c r="L18" s="92" t="s">
        <v>64</v>
      </c>
      <c r="M18" s="93">
        <v>91</v>
      </c>
      <c r="N18" s="94" t="s">
        <v>65</v>
      </c>
      <c r="O18" s="95">
        <v>2.791607142857143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389.42624999999998</v>
      </c>
      <c r="L19" s="92" t="s">
        <v>64</v>
      </c>
      <c r="M19" s="93">
        <v>58.5</v>
      </c>
      <c r="N19" s="94" t="s">
        <v>65</v>
      </c>
      <c r="O19" s="95">
        <v>6.6568589743589737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289.63124999999997</v>
      </c>
      <c r="L20" s="92" t="s">
        <v>64</v>
      </c>
      <c r="M20" s="93">
        <v>58.5</v>
      </c>
      <c r="N20" s="94" t="s">
        <v>65</v>
      </c>
      <c r="O20" s="95">
        <v>4.950961538461538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132.935</v>
      </c>
      <c r="L21" s="92" t="s">
        <v>64</v>
      </c>
      <c r="M21" s="93">
        <v>16.5</v>
      </c>
      <c r="N21" s="94" t="s">
        <v>65</v>
      </c>
      <c r="O21" s="95">
        <v>8.0566666666666666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41.49</v>
      </c>
      <c r="L22" s="92" t="s">
        <v>64</v>
      </c>
      <c r="M22" s="93">
        <v>16.5</v>
      </c>
      <c r="N22" s="94" t="s">
        <v>65</v>
      </c>
      <c r="O22" s="95">
        <v>2.5145454545454546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</v>
      </c>
      <c r="L23" s="92" t="s">
        <v>64</v>
      </c>
      <c r="M23" s="93">
        <v>16.5</v>
      </c>
      <c r="N23" s="94" t="s">
        <v>65</v>
      </c>
      <c r="O23" s="95">
        <v>0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30.075000000000003</v>
      </c>
      <c r="L24" s="92" t="s">
        <v>64</v>
      </c>
      <c r="M24" s="93">
        <v>8.5</v>
      </c>
      <c r="N24" s="94" t="s">
        <v>65</v>
      </c>
      <c r="O24" s="95">
        <v>3.5382352941176474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7.2487499999999994</v>
      </c>
      <c r="L25" s="92" t="s">
        <v>64</v>
      </c>
      <c r="M25" s="93">
        <v>8.5</v>
      </c>
      <c r="N25" s="94" t="s">
        <v>65</v>
      </c>
      <c r="O25" s="95">
        <v>0.8527941176470587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6.1612499999999999</v>
      </c>
      <c r="L27" s="92" t="s">
        <v>64</v>
      </c>
      <c r="M27" s="93">
        <v>8.5</v>
      </c>
      <c r="N27" s="94" t="s">
        <v>65</v>
      </c>
      <c r="O27" s="95">
        <v>0.72485294117647059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81</v>
      </c>
      <c r="L28" s="92" t="s">
        <v>64</v>
      </c>
      <c r="M28" s="72">
        <v>20</v>
      </c>
      <c r="N28" s="94" t="s">
        <v>65</v>
      </c>
      <c r="O28" s="95">
        <v>4.05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81</v>
      </c>
      <c r="L29" s="92" t="s">
        <v>64</v>
      </c>
      <c r="M29" s="72">
        <v>200</v>
      </c>
      <c r="N29" s="94" t="s">
        <v>65</v>
      </c>
      <c r="O29" s="95">
        <v>0.40500000000000003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2199.4037499999999</v>
      </c>
      <c r="L31" s="92" t="s">
        <v>64</v>
      </c>
      <c r="M31" s="72">
        <v>525</v>
      </c>
      <c r="N31" s="94" t="s">
        <v>65</v>
      </c>
      <c r="O31" s="95">
        <v>4.189340476190476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2199.4037499999999</v>
      </c>
      <c r="L33" s="92" t="s">
        <v>64</v>
      </c>
      <c r="M33" s="72">
        <v>525</v>
      </c>
      <c r="N33" s="94" t="s">
        <v>65</v>
      </c>
      <c r="O33" s="95">
        <v>4.189340476190476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1563.6075000000001</v>
      </c>
      <c r="L35" s="92" t="s">
        <v>64</v>
      </c>
      <c r="M35" s="72">
        <v>350</v>
      </c>
      <c r="N35" s="94" t="s">
        <v>65</v>
      </c>
      <c r="O35" s="95">
        <v>4.4674500000000004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635.79624999999999</v>
      </c>
      <c r="L36" s="92" t="s">
        <v>64</v>
      </c>
      <c r="M36" s="72">
        <v>265</v>
      </c>
      <c r="N36" s="94" t="s">
        <v>65</v>
      </c>
      <c r="O36" s="95">
        <v>2.3992311320754718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7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3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 t="s">
        <v>111</v>
      </c>
      <c r="L41" s="92" t="s">
        <v>25</v>
      </c>
      <c r="M41" s="72" t="s">
        <v>25</v>
      </c>
      <c r="N41" s="92" t="s">
        <v>25</v>
      </c>
      <c r="O41" s="95">
        <v>4.3988074999999993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2780.6037375000001</v>
      </c>
      <c r="L42" s="92" t="s">
        <v>64</v>
      </c>
      <c r="M42" s="72">
        <v>350</v>
      </c>
      <c r="N42" s="92" t="s">
        <v>65</v>
      </c>
      <c r="O42" s="95">
        <v>7.9445821071428577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1.8234018136363637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6.0143549875</v>
      </c>
      <c r="Q45" s="97"/>
    </row>
    <row r="46" spans="1:21" x14ac:dyDescent="0.3">
      <c r="C46">
        <v>16</v>
      </c>
      <c r="G46" s="84"/>
      <c r="H46" s="84" t="s">
        <v>102</v>
      </c>
      <c r="K46" s="72">
        <v>1151.0037500000001</v>
      </c>
      <c r="L46" s="92" t="s">
        <v>64</v>
      </c>
      <c r="M46" s="72">
        <v>750</v>
      </c>
      <c r="N46" s="94" t="s">
        <v>65</v>
      </c>
      <c r="O46" s="95">
        <v>1.5346716666666669</v>
      </c>
      <c r="Q46" s="97"/>
    </row>
    <row r="47" spans="1:21" x14ac:dyDescent="0.3">
      <c r="C47">
        <v>15</v>
      </c>
      <c r="G47" s="84"/>
      <c r="H47" s="84" t="s">
        <v>70</v>
      </c>
      <c r="K47" s="72">
        <v>458.48012624999996</v>
      </c>
      <c r="L47" s="92" t="s">
        <v>64</v>
      </c>
      <c r="M47" s="72">
        <v>1000</v>
      </c>
      <c r="N47" s="94" t="s">
        <v>65</v>
      </c>
      <c r="O47" s="95">
        <v>0.45848012624999995</v>
      </c>
      <c r="Q47" s="97"/>
    </row>
    <row r="48" spans="1:21" x14ac:dyDescent="0.3">
      <c r="C48">
        <v>19</v>
      </c>
      <c r="G48" s="84" t="s">
        <v>103</v>
      </c>
      <c r="H48" s="84"/>
      <c r="K48" s="72">
        <v>1151.0037500000001</v>
      </c>
      <c r="L48" s="92" t="s">
        <v>64</v>
      </c>
      <c r="M48" s="72">
        <v>600</v>
      </c>
      <c r="N48" s="94" t="s">
        <v>65</v>
      </c>
      <c r="O48" s="95">
        <v>1.9183395833333334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9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3.63079996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2.50717749375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2.0057419950000002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328.16780693671745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16501261.836198963</v>
      </c>
      <c r="Q63" s="96" t="s">
        <v>118</v>
      </c>
      <c r="R63" s="102">
        <v>16501261.836198963</v>
      </c>
      <c r="S63" s="96" t="s">
        <v>119</v>
      </c>
      <c r="T63" s="103">
        <v>16501261.836198963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0.73720260455410469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12164773.204075124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16501261.836198963</v>
      </c>
      <c r="Q69" s="96" t="s">
        <v>118</v>
      </c>
      <c r="R69" s="102">
        <v>16501261.836198963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2886070.6951511987</v>
      </c>
      <c r="P71" s="109"/>
      <c r="Q71" s="96" t="s">
        <v>118</v>
      </c>
      <c r="R71" s="112">
        <v>2886070.6951511987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328.16780693671745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2426093.4962675008</v>
      </c>
      <c r="P75" s="115"/>
      <c r="Q75" s="96" t="s">
        <v>118</v>
      </c>
      <c r="R75" s="116">
        <v>2426093.4962675008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5312164.1914186999</v>
      </c>
      <c r="S77" s="96" t="s">
        <v>119</v>
      </c>
      <c r="T77" s="103">
        <v>5312164.1914186999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0.73720260455410469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3916141.2777329152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5014.3549874999999</v>
      </c>
      <c r="L83" s="92" t="s">
        <v>64</v>
      </c>
      <c r="M83" s="72">
        <v>3000</v>
      </c>
      <c r="N83" s="94" t="s">
        <v>65</v>
      </c>
      <c r="O83" s="119">
        <v>1.6714516625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84045.603945487499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84045.603945487499</v>
      </c>
      <c r="P87" s="100"/>
      <c r="Q87" s="96" t="s">
        <v>118</v>
      </c>
      <c r="R87" s="102">
        <v>84045.603945487499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14699.576130065763</v>
      </c>
      <c r="Q89" s="96" t="s">
        <v>118</v>
      </c>
      <c r="R89" s="72">
        <v>14699.576130065763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2199.4037499999999</v>
      </c>
      <c r="L93" s="92" t="s">
        <v>64</v>
      </c>
      <c r="M93" s="72">
        <v>75</v>
      </c>
      <c r="N93" s="94" t="s">
        <v>65</v>
      </c>
      <c r="O93" s="95">
        <v>29.325383333333331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78.813749999999999</v>
      </c>
      <c r="L95" s="92" t="s">
        <v>64</v>
      </c>
      <c r="M95" s="72">
        <v>60</v>
      </c>
      <c r="N95" s="94" t="s">
        <v>65</v>
      </c>
      <c r="O95" s="95">
        <v>1.3135625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2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32.638945833333331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815973.64583333326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815973.64583333326</v>
      </c>
      <c r="P103"/>
      <c r="Q103" s="96" t="s">
        <v>118</v>
      </c>
      <c r="R103" s="102">
        <v>815973.64583333326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119295.34702083332</v>
      </c>
      <c r="P105"/>
      <c r="Q105" s="96" t="s">
        <v>118</v>
      </c>
      <c r="R105" s="102">
        <v>119295.34702083332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34.310397495833328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236741.33099647998</v>
      </c>
      <c r="P110" s="115"/>
      <c r="Q110" s="96" t="s">
        <v>118</v>
      </c>
      <c r="R110" s="126">
        <v>236741.33099647998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1270755.5039261999</v>
      </c>
      <c r="S112" s="96" t="s">
        <v>119</v>
      </c>
      <c r="T112" s="124">
        <v>1270755.5039261999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1693</v>
      </c>
      <c r="L116" s="94" t="s">
        <v>115</v>
      </c>
      <c r="M116" s="100">
        <v>968.25</v>
      </c>
      <c r="N116" s="94" t="s">
        <v>65</v>
      </c>
      <c r="O116" s="127">
        <v>1639247.25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5014.3549874999999</v>
      </c>
      <c r="L118" s="94" t="s">
        <v>115</v>
      </c>
      <c r="M118" s="100">
        <v>66</v>
      </c>
      <c r="N118" s="94" t="s">
        <v>65</v>
      </c>
      <c r="O118" s="127">
        <v>330947.429175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5014.3549874999999</v>
      </c>
      <c r="L120" s="94" t="s">
        <v>115</v>
      </c>
      <c r="M120" s="100">
        <v>3.75</v>
      </c>
      <c r="N120" s="94" t="s">
        <v>65</v>
      </c>
      <c r="O120" s="128">
        <v>18803.831203124999</v>
      </c>
      <c r="T120" s="110"/>
    </row>
    <row r="121" spans="1:20" x14ac:dyDescent="0.3">
      <c r="A121" s="72">
        <v>10</v>
      </c>
      <c r="G121" s="96" t="s">
        <v>153</v>
      </c>
      <c r="K121" s="72">
        <v>2780.6037375000001</v>
      </c>
      <c r="L121" s="94" t="s">
        <v>115</v>
      </c>
      <c r="M121" s="100">
        <v>36.25</v>
      </c>
      <c r="N121" s="94" t="s">
        <v>65</v>
      </c>
      <c r="O121" s="128">
        <v>100796.885484375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5014.3549874999999</v>
      </c>
      <c r="L123" s="94" t="s">
        <v>115</v>
      </c>
      <c r="M123" s="100">
        <v>13.5</v>
      </c>
      <c r="N123" s="94" t="s">
        <v>65</v>
      </c>
      <c r="O123" s="128">
        <v>67693.792331249992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5014.3549874999999</v>
      </c>
      <c r="L125" s="94" t="s">
        <v>115</v>
      </c>
      <c r="M125" s="100">
        <v>81.25</v>
      </c>
      <c r="N125" s="94" t="s">
        <v>65</v>
      </c>
      <c r="O125" s="128">
        <v>407416.34273437498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4555.8748612500003</v>
      </c>
      <c r="L127" s="94" t="s">
        <v>115</v>
      </c>
      <c r="M127" s="100">
        <v>95</v>
      </c>
      <c r="N127" s="94" t="s">
        <v>65</v>
      </c>
      <c r="O127" s="128">
        <v>432808.11181875004</v>
      </c>
      <c r="T127" s="110"/>
    </row>
    <row r="128" spans="1:20" x14ac:dyDescent="0.3">
      <c r="F128" s="84"/>
      <c r="G128" s="72" t="s">
        <v>70</v>
      </c>
      <c r="K128" s="72">
        <v>458.48012624999996</v>
      </c>
      <c r="L128" s="94" t="s">
        <v>115</v>
      </c>
      <c r="M128" s="100">
        <v>157.75</v>
      </c>
      <c r="N128" s="94" t="s">
        <v>65</v>
      </c>
      <c r="O128" s="128">
        <v>72325.239915937491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1151.0037500000001</v>
      </c>
      <c r="L129" s="94" t="s">
        <v>115</v>
      </c>
      <c r="M129" s="100">
        <v>36.5</v>
      </c>
      <c r="N129" s="94" t="s">
        <v>65</v>
      </c>
      <c r="O129" s="128">
        <v>42011.636875000004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4555.8748612500003</v>
      </c>
      <c r="L131" s="94" t="s">
        <v>115</v>
      </c>
      <c r="M131" s="100">
        <v>83</v>
      </c>
      <c r="N131" s="94" t="s">
        <v>65</v>
      </c>
      <c r="O131" s="128">
        <v>378137.61348375003</v>
      </c>
      <c r="T131" s="110"/>
    </row>
    <row r="132" spans="1:20" x14ac:dyDescent="0.3">
      <c r="F132" s="84"/>
      <c r="G132" s="72" t="s">
        <v>70</v>
      </c>
      <c r="K132" s="72">
        <v>458.48012624999996</v>
      </c>
      <c r="L132" s="94" t="s">
        <v>115</v>
      </c>
      <c r="M132" s="100">
        <v>126</v>
      </c>
      <c r="N132" s="94" t="s">
        <v>65</v>
      </c>
      <c r="O132" s="128">
        <v>57768.495907499993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1151.0037500000001</v>
      </c>
      <c r="L133" s="94" t="s">
        <v>115</v>
      </c>
      <c r="M133" s="100">
        <v>17.25</v>
      </c>
      <c r="N133" s="94" t="s">
        <v>65</v>
      </c>
      <c r="O133" s="128">
        <v>19854.814687500002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4555.8748612500003</v>
      </c>
      <c r="L135" s="94" t="s">
        <v>115</v>
      </c>
      <c r="M135" s="100">
        <v>16</v>
      </c>
      <c r="N135" s="94" t="s">
        <v>65</v>
      </c>
      <c r="O135" s="128">
        <v>72893.997780000005</v>
      </c>
      <c r="T135" s="110"/>
    </row>
    <row r="136" spans="1:20" x14ac:dyDescent="0.3">
      <c r="F136" s="84"/>
      <c r="G136" s="72" t="s">
        <v>70</v>
      </c>
      <c r="K136" s="72">
        <v>458.48012624999996</v>
      </c>
      <c r="L136" s="94" t="s">
        <v>115</v>
      </c>
      <c r="M136" s="100">
        <v>50.5</v>
      </c>
      <c r="N136" s="94" t="s">
        <v>65</v>
      </c>
      <c r="O136" s="128">
        <v>23153.246375624996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1151.0037500000001</v>
      </c>
      <c r="L137" s="94" t="s">
        <v>115</v>
      </c>
      <c r="M137" s="100">
        <v>17.25</v>
      </c>
      <c r="N137" s="94" t="s">
        <v>65</v>
      </c>
      <c r="O137" s="128">
        <v>19854.814687500002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494.51374999999996</v>
      </c>
      <c r="L139" s="94" t="s">
        <v>115</v>
      </c>
      <c r="M139" s="100">
        <v>87.35</v>
      </c>
      <c r="N139" s="94" t="s">
        <v>65</v>
      </c>
      <c r="O139" s="128">
        <v>43195.776062499994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114.62003156249999</v>
      </c>
      <c r="L140" s="94" t="s">
        <v>115</v>
      </c>
      <c r="M140" s="100">
        <v>18.96</v>
      </c>
      <c r="N140" s="94" t="s">
        <v>65</v>
      </c>
      <c r="O140" s="128">
        <v>2173.1957984249998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5014.3549874999999</v>
      </c>
      <c r="L144" s="94" t="s">
        <v>115</v>
      </c>
      <c r="M144" s="100">
        <v>41.990597747498747</v>
      </c>
      <c r="N144" s="94" t="s">
        <v>65</v>
      </c>
      <c r="O144" s="129">
        <v>210555.7632432766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3939638.2375638885</v>
      </c>
      <c r="Q146" s="96" t="s">
        <v>168</v>
      </c>
      <c r="R146"/>
      <c r="T146" s="126">
        <v>3939638.2375638885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5210393.7414900884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0.7885573044799894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4108694.044068831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0.72686556091632337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87514.613534325341</v>
      </c>
      <c r="Q157" s="96" t="s">
        <v>118</v>
      </c>
      <c r="R157" s="102">
        <v>87514.613534325341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15306.305907153503</v>
      </c>
      <c r="P159" s="109"/>
      <c r="Q159" s="96" t="s">
        <v>118</v>
      </c>
      <c r="R159" s="134">
        <v>15306.305907153503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5014.3549874999999</v>
      </c>
      <c r="L161" s="92" t="s">
        <v>64</v>
      </c>
      <c r="M161" s="72">
        <v>6400</v>
      </c>
      <c r="N161" s="94"/>
      <c r="O161" s="135">
        <v>1.7834929667968749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89679.376849447261</v>
      </c>
      <c r="P164" s="109"/>
      <c r="Q164" s="96" t="s">
        <v>118</v>
      </c>
      <c r="R164" s="102">
        <v>89679.376849447261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15684.923010968327</v>
      </c>
      <c r="P166" s="109"/>
      <c r="Q166" s="96" t="s">
        <v>118</v>
      </c>
      <c r="R166" s="134">
        <v>15684.923010968327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2.5103585277131981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25982.165575378101</v>
      </c>
      <c r="P170" s="115"/>
      <c r="Q170" s="96" t="s">
        <v>118</v>
      </c>
      <c r="R170" s="134">
        <v>25982.165575378101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6.0143549875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270645.9744375</v>
      </c>
      <c r="Q176" s="96" t="s">
        <v>118</v>
      </c>
      <c r="R176" s="124">
        <v>270645.9744375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39568.441462762501</v>
      </c>
      <c r="P178" s="109"/>
      <c r="Q178" s="96" t="s">
        <v>118</v>
      </c>
      <c r="R178" s="134">
        <v>39568.441462762501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14.107657066666668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496589.52874666674</v>
      </c>
      <c r="Q184" s="96" t="s">
        <v>118</v>
      </c>
      <c r="R184" s="124">
        <v>496589.52874666674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72601.389102762681</v>
      </c>
      <c r="P186" s="109"/>
      <c r="Q186" s="96" t="s">
        <v>118</v>
      </c>
      <c r="R186" s="134">
        <v>72601.389102762681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577415.6246355027</v>
      </c>
      <c r="L189" s="92" t="s">
        <v>64</v>
      </c>
      <c r="M189" s="72">
        <v>22376</v>
      </c>
      <c r="N189" s="94" t="s">
        <v>65</v>
      </c>
      <c r="O189" s="137">
        <v>25.805131597939877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694158.03998458269</v>
      </c>
      <c r="Q192" s="96" t="s">
        <v>118</v>
      </c>
      <c r="R192" s="124">
        <v>694158.03998458269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101485.90544574599</v>
      </c>
      <c r="P194" s="109"/>
      <c r="Q194" s="96" t="s">
        <v>118</v>
      </c>
      <c r="R194" s="134">
        <v>101485.90544574599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45.927143652106544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316896.74007381132</v>
      </c>
      <c r="P198" s="115"/>
      <c r="Q198" s="96" t="s">
        <v>118</v>
      </c>
      <c r="R198" s="126">
        <v>316896.74007381132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2226113.4041311042</v>
      </c>
      <c r="S200" s="96" t="s">
        <v>119</v>
      </c>
      <c r="T200" s="102">
        <v>2226113.4041311042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5014.3549874999999</v>
      </c>
      <c r="L206" s="94" t="s">
        <v>115</v>
      </c>
      <c r="M206" s="100">
        <v>26.5</v>
      </c>
      <c r="N206" s="94" t="s">
        <v>65</v>
      </c>
      <c r="O206" s="120">
        <v>132880.40716875001</v>
      </c>
      <c r="Q206" s="96" t="s">
        <v>118</v>
      </c>
      <c r="R206" s="72">
        <v>132880.40716875001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1689916.8539600004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577415.6246355027</v>
      </c>
      <c r="L210" s="94" t="s">
        <v>115</v>
      </c>
      <c r="M210" s="100">
        <v>3.76</v>
      </c>
      <c r="N210" s="94" t="s">
        <v>65</v>
      </c>
      <c r="O210" s="128">
        <v>2171082.7486294899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760462.5842820002</v>
      </c>
    </row>
    <row r="214" spans="1:18" x14ac:dyDescent="0.3">
      <c r="G214"/>
      <c r="H214" s="72" t="s">
        <v>193</v>
      </c>
      <c r="I214"/>
      <c r="O214" s="119">
        <v>1302649.649177694</v>
      </c>
    </row>
    <row r="215" spans="1:18" x14ac:dyDescent="0.3">
      <c r="G215"/>
      <c r="H215" s="72" t="s">
        <v>194</v>
      </c>
      <c r="I215"/>
      <c r="O215" s="100">
        <v>2063112.2334596943</v>
      </c>
      <c r="Q215" s="96" t="s">
        <v>118</v>
      </c>
      <c r="R215" s="72">
        <v>2063112.2334596943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2063112.2334596943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301627.00853180728</v>
      </c>
      <c r="Q221" s="96" t="s">
        <v>118</v>
      </c>
      <c r="R221" s="124">
        <v>301627.00853180728</v>
      </c>
    </row>
    <row r="222" spans="1:18" ht="3.9" customHeight="1" x14ac:dyDescent="0.3"/>
    <row r="223" spans="1:18" x14ac:dyDescent="0.3">
      <c r="H223" s="72" t="s">
        <v>197</v>
      </c>
      <c r="O223" s="100">
        <v>2063112.2334596943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435917.69389492541</v>
      </c>
      <c r="Q225" s="96" t="s">
        <v>118</v>
      </c>
      <c r="R225" s="124">
        <v>435917.69389492541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929454.26967800036</v>
      </c>
      <c r="Q228" s="97"/>
    </row>
    <row r="229" spans="1:22" x14ac:dyDescent="0.3">
      <c r="H229" s="72" t="s">
        <v>204</v>
      </c>
      <c r="I229"/>
      <c r="O229" s="119">
        <v>868433.09945179604</v>
      </c>
      <c r="Q229" s="97"/>
    </row>
    <row r="230" spans="1:22" x14ac:dyDescent="0.3">
      <c r="H230" s="72" t="s">
        <v>205</v>
      </c>
      <c r="I230"/>
      <c r="O230" s="100">
        <v>1797887.3691297965</v>
      </c>
      <c r="Q230" s="96" t="s">
        <v>118</v>
      </c>
      <c r="R230" s="72">
        <v>1797887.3691297965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4321961.549375698</v>
      </c>
      <c r="Q233" s="96" t="s">
        <v>118</v>
      </c>
      <c r="R233" s="143">
        <v>4321961.549375698</v>
      </c>
    </row>
    <row r="234" spans="1:22" ht="6.75" customHeight="1" x14ac:dyDescent="0.3"/>
    <row r="235" spans="1:22" x14ac:dyDescent="0.3">
      <c r="E235" s="84" t="s">
        <v>208</v>
      </c>
      <c r="R235" s="102">
        <v>9053386.261560671</v>
      </c>
      <c r="S235" s="96" t="s">
        <v>119</v>
      </c>
      <c r="T235" s="144">
        <v>9053386.261560671</v>
      </c>
    </row>
    <row r="237" spans="1:22" x14ac:dyDescent="0.3">
      <c r="D237" s="84" t="s">
        <v>209</v>
      </c>
      <c r="T237" s="102">
        <v>11279499.665691774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0.56582508569876921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6382223.8649792867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26571832.390856158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1574.3918228631794</v>
      </c>
      <c r="L256" s="94" t="s">
        <v>115</v>
      </c>
      <c r="M256" s="72">
        <v>100</v>
      </c>
      <c r="N256" s="94" t="s">
        <v>65</v>
      </c>
      <c r="O256" s="95">
        <v>157439.18228631796</v>
      </c>
    </row>
    <row r="257" spans="1:18" x14ac:dyDescent="0.3">
      <c r="A257" s="72">
        <v>3</v>
      </c>
      <c r="D257"/>
      <c r="I257" s="96" t="s">
        <v>221</v>
      </c>
      <c r="K257" s="72">
        <v>1360.938452680097</v>
      </c>
      <c r="L257" s="94" t="s">
        <v>115</v>
      </c>
      <c r="M257" s="72">
        <v>110</v>
      </c>
      <c r="N257" s="94" t="s">
        <v>65</v>
      </c>
      <c r="O257" s="95">
        <v>149703.22979481067</v>
      </c>
    </row>
    <row r="258" spans="1:18" x14ac:dyDescent="0.3">
      <c r="A258" s="72">
        <v>4</v>
      </c>
      <c r="D258"/>
      <c r="I258" s="96" t="s">
        <v>94</v>
      </c>
      <c r="K258" s="72">
        <v>2079.0247119567239</v>
      </c>
      <c r="L258" s="94" t="s">
        <v>115</v>
      </c>
      <c r="M258" s="72">
        <v>130</v>
      </c>
      <c r="N258" s="94" t="s">
        <v>65</v>
      </c>
      <c r="O258" s="119">
        <v>270273.21255437413</v>
      </c>
    </row>
    <row r="259" spans="1:18" x14ac:dyDescent="0.3">
      <c r="D259"/>
      <c r="E259" s="84" t="s">
        <v>222</v>
      </c>
      <c r="O259" s="128">
        <v>577415.6246355027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157439.18228631796</v>
      </c>
      <c r="L262" s="94" t="s">
        <v>115</v>
      </c>
      <c r="M262" s="100">
        <v>139.41</v>
      </c>
      <c r="N262" s="94" t="s">
        <v>65</v>
      </c>
      <c r="O262" s="95">
        <v>21948596.402535584</v>
      </c>
    </row>
    <row r="263" spans="1:18" x14ac:dyDescent="0.3">
      <c r="D263"/>
      <c r="I263" s="96" t="s">
        <v>225</v>
      </c>
      <c r="K263" s="72">
        <v>149703.22979481067</v>
      </c>
      <c r="L263" s="94" t="s">
        <v>115</v>
      </c>
      <c r="M263" s="100">
        <v>141.97</v>
      </c>
      <c r="N263" s="94" t="s">
        <v>65</v>
      </c>
      <c r="O263" s="95">
        <v>21253367.533969272</v>
      </c>
    </row>
    <row r="264" spans="1:18" x14ac:dyDescent="0.3">
      <c r="D264"/>
      <c r="I264" s="96" t="s">
        <v>226</v>
      </c>
      <c r="K264" s="72">
        <v>270273.21255437413</v>
      </c>
      <c r="L264" s="94" t="s">
        <v>115</v>
      </c>
      <c r="M264" s="100">
        <v>158.11000000000001</v>
      </c>
      <c r="N264" s="94" t="s">
        <v>65</v>
      </c>
      <c r="O264" s="119">
        <v>42732897.6369721</v>
      </c>
    </row>
    <row r="265" spans="1:18" x14ac:dyDescent="0.3">
      <c r="D265"/>
      <c r="E265"/>
      <c r="F265" s="84" t="s">
        <v>227</v>
      </c>
      <c r="O265" s="128">
        <v>85934861.573476955</v>
      </c>
      <c r="Q265" s="96" t="s">
        <v>118</v>
      </c>
      <c r="R265" s="102">
        <v>85934861.573476955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8593486.1573476959</v>
      </c>
      <c r="Q267" s="96" t="s">
        <v>118</v>
      </c>
      <c r="R267" s="72">
        <v>8593486.1573476959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85934861.573476955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6015440.3101433879</v>
      </c>
      <c r="Q271" s="96" t="s">
        <v>118</v>
      </c>
      <c r="R271" s="143">
        <v>6015440.3101433879</v>
      </c>
    </row>
    <row r="272" spans="1:18" x14ac:dyDescent="0.3">
      <c r="D272"/>
      <c r="E272" s="84" t="s">
        <v>230</v>
      </c>
      <c r="F272"/>
      <c r="R272" s="102">
        <v>100543788.04096803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172878461.97502795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4321961.5493756989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607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16501000</v>
      </c>
      <c r="H10" s="10"/>
      <c r="I10" s="5"/>
      <c r="J10" s="5"/>
    </row>
    <row r="11" spans="1:10" x14ac:dyDescent="0.3">
      <c r="A11" s="5"/>
      <c r="B11" s="9" t="s">
        <v>598</v>
      </c>
      <c r="C11" s="9"/>
      <c r="D11" s="9"/>
      <c r="E11" s="9"/>
      <c r="F11" s="9"/>
      <c r="G11" s="65">
        <v>4336000</v>
      </c>
      <c r="H11" s="10"/>
      <c r="I11" s="15"/>
      <c r="J11" s="5"/>
    </row>
    <row r="12" spans="1:10" x14ac:dyDescent="0.3">
      <c r="A12" s="5"/>
      <c r="B12" s="16" t="s">
        <v>599</v>
      </c>
      <c r="C12" s="9"/>
      <c r="D12" s="9"/>
      <c r="E12" s="9"/>
      <c r="F12" s="17" t="s">
        <v>8</v>
      </c>
      <c r="G12" s="18">
        <v>12165000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5312000</v>
      </c>
      <c r="H15" s="10"/>
      <c r="I15" s="15"/>
      <c r="J15" s="5"/>
    </row>
    <row r="16" spans="1:10" x14ac:dyDescent="0.3">
      <c r="A16" s="5"/>
      <c r="B16" s="9" t="s">
        <v>598</v>
      </c>
      <c r="C16" s="9"/>
      <c r="D16" s="9"/>
      <c r="E16" s="9"/>
      <c r="F16" s="9"/>
      <c r="G16" s="65">
        <v>1396000</v>
      </c>
      <c r="H16" s="10"/>
      <c r="I16" s="15"/>
      <c r="J16" s="5"/>
    </row>
    <row r="17" spans="1:10" x14ac:dyDescent="0.3">
      <c r="A17" s="5"/>
      <c r="B17" s="16" t="s">
        <v>599</v>
      </c>
      <c r="C17" s="9"/>
      <c r="D17" s="9"/>
      <c r="E17" s="9"/>
      <c r="F17" s="17" t="s">
        <v>10</v>
      </c>
      <c r="G17" s="18">
        <v>3916000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5210000</v>
      </c>
      <c r="H20" s="10"/>
      <c r="I20" s="19"/>
      <c r="J20" s="5"/>
    </row>
    <row r="21" spans="1:10" x14ac:dyDescent="0.3">
      <c r="A21" s="5"/>
      <c r="B21" s="9" t="s">
        <v>600</v>
      </c>
      <c r="C21" s="9"/>
      <c r="D21" s="9"/>
      <c r="E21" s="9"/>
      <c r="F21" s="9"/>
      <c r="G21" s="65">
        <v>1102000</v>
      </c>
      <c r="H21" s="10"/>
      <c r="I21" s="5"/>
      <c r="J21" s="5"/>
    </row>
    <row r="22" spans="1:10" x14ac:dyDescent="0.3">
      <c r="A22" s="5"/>
      <c r="B22" s="16" t="s">
        <v>601</v>
      </c>
      <c r="C22" s="9"/>
      <c r="D22" s="9"/>
      <c r="E22" s="9"/>
      <c r="F22" s="17" t="s">
        <v>15</v>
      </c>
      <c r="G22" s="18">
        <v>4108000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11279000</v>
      </c>
      <c r="H25" s="21"/>
      <c r="I25" s="7"/>
      <c r="J25" s="7"/>
    </row>
    <row r="26" spans="1:10" x14ac:dyDescent="0.3">
      <c r="A26" s="9"/>
      <c r="B26" s="9" t="s">
        <v>602</v>
      </c>
      <c r="C26" s="9"/>
      <c r="D26" s="9"/>
      <c r="E26" s="9"/>
      <c r="F26" s="20"/>
      <c r="G26" s="67">
        <v>4897000</v>
      </c>
      <c r="H26" s="10"/>
      <c r="I26" s="22"/>
      <c r="J26" s="22"/>
    </row>
    <row r="27" spans="1:10" ht="15" thickBot="1" x14ac:dyDescent="0.35">
      <c r="A27" s="9"/>
      <c r="B27" s="16" t="s">
        <v>603</v>
      </c>
      <c r="C27" s="8"/>
      <c r="D27" s="8"/>
      <c r="E27" s="8"/>
      <c r="F27" s="17" t="s">
        <v>20</v>
      </c>
      <c r="G27" s="68">
        <v>6382000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26571000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26571000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26571000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11731000</v>
      </c>
      <c r="H36" s="28" t="s">
        <v>29</v>
      </c>
      <c r="I36" s="45">
        <v>12329386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38302000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5014.3549874999999</v>
      </c>
      <c r="H45" s="55"/>
      <c r="I45" s="55">
        <v>5206.8706525000007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458.48012624999996</v>
      </c>
      <c r="H46" s="55"/>
      <c r="I46" s="55">
        <v>472.61386999999996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1151.0037500000001</v>
      </c>
      <c r="H47" s="55"/>
      <c r="I47" s="55">
        <v>1133.7412499999998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472000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47671.702481936038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7638.469971807117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6.0612696328680741E-3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6.3673683310817462E-3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6.2143189819749102E-3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1280" priority="18" stopIfTrue="1" operator="equal">
      <formula>0</formula>
    </cfRule>
  </conditionalFormatting>
  <conditionalFormatting sqref="G39">
    <cfRule type="expression" dxfId="1279" priority="19" stopIfTrue="1">
      <formula>#REF!&gt;($G$29)</formula>
    </cfRule>
    <cfRule type="cellIs" dxfId="1278" priority="20" stopIfTrue="1" operator="lessThanOrEqual">
      <formula>$G$29</formula>
    </cfRule>
  </conditionalFormatting>
  <conditionalFormatting sqref="G30">
    <cfRule type="expression" dxfId="1277" priority="15">
      <formula>G30=0</formula>
    </cfRule>
  </conditionalFormatting>
  <conditionalFormatting sqref="B30">
    <cfRule type="expression" dxfId="1276" priority="14">
      <formula>G30=0</formula>
    </cfRule>
  </conditionalFormatting>
  <conditionalFormatting sqref="B33">
    <cfRule type="expression" dxfId="1275" priority="11">
      <formula>G33=0</formula>
    </cfRule>
  </conditionalFormatting>
  <conditionalFormatting sqref="B34">
    <cfRule type="expression" dxfId="1274" priority="21">
      <formula>G34=0</formula>
    </cfRule>
  </conditionalFormatting>
  <conditionalFormatting sqref="G34">
    <cfRule type="expression" dxfId="1273" priority="12">
      <formula>G34=0</formula>
    </cfRule>
  </conditionalFormatting>
  <conditionalFormatting sqref="B35">
    <cfRule type="expression" dxfId="1272" priority="10">
      <formula>G33+G34=0</formula>
    </cfRule>
  </conditionalFormatting>
  <conditionalFormatting sqref="G35">
    <cfRule type="expression" dxfId="1271" priority="9">
      <formula>G33+G34=0</formula>
    </cfRule>
  </conditionalFormatting>
  <conditionalFormatting sqref="B31:G31">
    <cfRule type="expression" dxfId="1270" priority="16" stopIfTrue="1">
      <formula>$G$31&lt;=$G$29</formula>
    </cfRule>
    <cfRule type="expression" dxfId="1269" priority="17">
      <formula>$G$31&gt;$G$29</formula>
    </cfRule>
  </conditionalFormatting>
  <conditionalFormatting sqref="G33">
    <cfRule type="expression" dxfId="1268" priority="4" stopIfTrue="1">
      <formula>G33=0</formula>
    </cfRule>
    <cfRule type="expression" dxfId="1267" priority="13">
      <formula>G34=0</formula>
    </cfRule>
  </conditionalFormatting>
  <conditionalFormatting sqref="C30">
    <cfRule type="expression" dxfId="1266" priority="8">
      <formula>G30=0</formula>
    </cfRule>
  </conditionalFormatting>
  <conditionalFormatting sqref="D30">
    <cfRule type="expression" dxfId="1265" priority="7">
      <formula>G30=0</formula>
    </cfRule>
  </conditionalFormatting>
  <conditionalFormatting sqref="E30">
    <cfRule type="expression" dxfId="1264" priority="6">
      <formula>G30=0</formula>
    </cfRule>
  </conditionalFormatting>
  <conditionalFormatting sqref="F30">
    <cfRule type="expression" dxfId="1263" priority="5">
      <formula>G30=0</formula>
    </cfRule>
  </conditionalFormatting>
  <conditionalFormatting sqref="I36">
    <cfRule type="expression" dxfId="1262" priority="2">
      <formula>$G$36*1.05&gt;$I$36</formula>
    </cfRule>
    <cfRule type="expression" dxfId="1261" priority="3">
      <formula>$I$36&lt;($G$36*1.05)</formula>
    </cfRule>
  </conditionalFormatting>
  <conditionalFormatting sqref="G56:G58">
    <cfRule type="cellIs" dxfId="1260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McMinn County&amp;C&amp;7Department of Education&amp;R&amp;7&amp;D</oddFooter>
  </headerFooter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541</v>
      </c>
    </row>
    <row r="5" spans="1:20" x14ac:dyDescent="0.3">
      <c r="A5"/>
      <c r="D5" s="77" t="s">
        <v>606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739.62249999999995</v>
      </c>
      <c r="L12" s="92" t="s">
        <v>64</v>
      </c>
      <c r="M12" s="93">
        <v>20</v>
      </c>
      <c r="N12" s="94" t="s">
        <v>65</v>
      </c>
      <c r="O12" s="95">
        <v>36.981124999999999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490.99125000000004</v>
      </c>
      <c r="L13" s="92" t="s">
        <v>64</v>
      </c>
      <c r="M13" s="93">
        <v>25</v>
      </c>
      <c r="N13" s="94" t="s">
        <v>65</v>
      </c>
      <c r="O13" s="95">
        <v>19.639650000000003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312.50750000000005</v>
      </c>
      <c r="L14" s="92" t="s">
        <v>64</v>
      </c>
      <c r="M14" s="93">
        <v>25</v>
      </c>
      <c r="N14" s="94" t="s">
        <v>65</v>
      </c>
      <c r="O14" s="95">
        <v>12.500300000000003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0</v>
      </c>
      <c r="L15" s="92" t="s">
        <v>64</v>
      </c>
      <c r="M15" s="95">
        <v>22.083333333333332</v>
      </c>
      <c r="N15" s="94" t="s">
        <v>65</v>
      </c>
      <c r="O15" s="95">
        <v>0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0</v>
      </c>
      <c r="L16" s="92" t="s">
        <v>64</v>
      </c>
      <c r="M16" s="95">
        <v>16.666666666666668</v>
      </c>
      <c r="N16" s="94" t="s">
        <v>65</v>
      </c>
      <c r="O16" s="95">
        <v>0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144.57499999999999</v>
      </c>
      <c r="L18" s="92" t="s">
        <v>64</v>
      </c>
      <c r="M18" s="93">
        <v>91</v>
      </c>
      <c r="N18" s="94" t="s">
        <v>65</v>
      </c>
      <c r="O18" s="95">
        <v>1.5887362637362636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155.29499999999999</v>
      </c>
      <c r="L19" s="92" t="s">
        <v>64</v>
      </c>
      <c r="M19" s="93">
        <v>58.5</v>
      </c>
      <c r="N19" s="94" t="s">
        <v>65</v>
      </c>
      <c r="O19" s="95">
        <v>2.6546153846153846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48.648749999999993</v>
      </c>
      <c r="L20" s="92" t="s">
        <v>64</v>
      </c>
      <c r="M20" s="93">
        <v>58.5</v>
      </c>
      <c r="N20" s="94" t="s">
        <v>65</v>
      </c>
      <c r="O20" s="95">
        <v>0.83160256410256395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17.918749999999999</v>
      </c>
      <c r="L21" s="92" t="s">
        <v>64</v>
      </c>
      <c r="M21" s="93">
        <v>16.5</v>
      </c>
      <c r="N21" s="94" t="s">
        <v>65</v>
      </c>
      <c r="O21" s="95">
        <v>1.0859848484848484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3.5787499999999994</v>
      </c>
      <c r="L22" s="92" t="s">
        <v>64</v>
      </c>
      <c r="M22" s="93">
        <v>16.5</v>
      </c>
      <c r="N22" s="94" t="s">
        <v>65</v>
      </c>
      <c r="O22" s="95">
        <v>0.21689393939393936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2.2999999999999998</v>
      </c>
      <c r="L23" s="92" t="s">
        <v>64</v>
      </c>
      <c r="M23" s="93">
        <v>16.5</v>
      </c>
      <c r="N23" s="94" t="s">
        <v>65</v>
      </c>
      <c r="O23" s="95">
        <v>0.13939393939393938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1.80125</v>
      </c>
      <c r="L24" s="92" t="s">
        <v>64</v>
      </c>
      <c r="M24" s="93">
        <v>8.5</v>
      </c>
      <c r="N24" s="94" t="s">
        <v>65</v>
      </c>
      <c r="O24" s="95">
        <v>0.21191176470588236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4.96875</v>
      </c>
      <c r="L25" s="92" t="s">
        <v>64</v>
      </c>
      <c r="M25" s="93">
        <v>8.5</v>
      </c>
      <c r="N25" s="94" t="s">
        <v>65</v>
      </c>
      <c r="O25" s="95">
        <v>0.5845588235294118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1.9937499999999999</v>
      </c>
      <c r="L27" s="92" t="s">
        <v>64</v>
      </c>
      <c r="M27" s="93">
        <v>8.5</v>
      </c>
      <c r="N27" s="94" t="s">
        <v>65</v>
      </c>
      <c r="O27" s="95">
        <v>0.23455882352941176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53</v>
      </c>
      <c r="L28" s="92" t="s">
        <v>64</v>
      </c>
      <c r="M28" s="72">
        <v>20</v>
      </c>
      <c r="N28" s="94" t="s">
        <v>65</v>
      </c>
      <c r="O28" s="95">
        <v>2.65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53</v>
      </c>
      <c r="L29" s="92" t="s">
        <v>64</v>
      </c>
      <c r="M29" s="72">
        <v>200</v>
      </c>
      <c r="N29" s="94" t="s">
        <v>65</v>
      </c>
      <c r="O29" s="95">
        <v>0.26500000000000001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1230.61375</v>
      </c>
      <c r="L31" s="92" t="s">
        <v>64</v>
      </c>
      <c r="M31" s="72">
        <v>525</v>
      </c>
      <c r="N31" s="94" t="s">
        <v>65</v>
      </c>
      <c r="O31" s="95">
        <v>2.3440261904761903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1230.61375</v>
      </c>
      <c r="L33" s="92" t="s">
        <v>64</v>
      </c>
      <c r="M33" s="72">
        <v>525</v>
      </c>
      <c r="N33" s="94" t="s">
        <v>65</v>
      </c>
      <c r="O33" s="95">
        <v>2.3440261904761903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904.35249999999996</v>
      </c>
      <c r="L35" s="92" t="s">
        <v>64</v>
      </c>
      <c r="M35" s="72">
        <v>350</v>
      </c>
      <c r="N35" s="94" t="s">
        <v>65</v>
      </c>
      <c r="O35" s="95">
        <v>2.5838642857142857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326.26125000000002</v>
      </c>
      <c r="L36" s="92" t="s">
        <v>64</v>
      </c>
      <c r="M36" s="72">
        <v>265</v>
      </c>
      <c r="N36" s="94" t="s">
        <v>65</v>
      </c>
      <c r="O36" s="95">
        <v>1.2311745283018869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4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0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 t="s">
        <v>111</v>
      </c>
      <c r="L41" s="92" t="s">
        <v>25</v>
      </c>
      <c r="M41" s="72" t="s">
        <v>25</v>
      </c>
      <c r="N41" s="92" t="s">
        <v>25</v>
      </c>
      <c r="O41" s="95">
        <v>2.4612275000000001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 t="s">
        <v>111</v>
      </c>
      <c r="L42" s="92" t="s">
        <v>64</v>
      </c>
      <c r="M42" s="72">
        <v>350</v>
      </c>
      <c r="N42" s="92" t="s">
        <v>65</v>
      </c>
      <c r="O42" s="95">
        <v>0.89287857142857163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3</v>
      </c>
      <c r="Q45" s="97"/>
    </row>
    <row r="46" spans="1:21" x14ac:dyDescent="0.3">
      <c r="C46">
        <v>16</v>
      </c>
      <c r="G46" s="84"/>
      <c r="H46" s="84" t="s">
        <v>102</v>
      </c>
      <c r="K46" s="72">
        <v>381.08</v>
      </c>
      <c r="L46" s="92" t="s">
        <v>64</v>
      </c>
      <c r="M46" s="72">
        <v>750</v>
      </c>
      <c r="N46" s="94" t="s">
        <v>65</v>
      </c>
      <c r="O46" s="95">
        <v>0.5081066666666666</v>
      </c>
      <c r="Q46" s="97"/>
    </row>
    <row r="47" spans="1:21" x14ac:dyDescent="0.3">
      <c r="C47">
        <v>15</v>
      </c>
      <c r="G47" s="84"/>
      <c r="H47" s="84" t="s">
        <v>70</v>
      </c>
      <c r="K47" s="72">
        <v>0</v>
      </c>
      <c r="L47" s="92" t="s">
        <v>64</v>
      </c>
      <c r="M47" s="72">
        <v>1000</v>
      </c>
      <c r="N47" s="94" t="s">
        <v>65</v>
      </c>
      <c r="O47" s="95">
        <v>0</v>
      </c>
      <c r="Q47" s="97"/>
    </row>
    <row r="48" spans="1:21" x14ac:dyDescent="0.3">
      <c r="C48">
        <v>19</v>
      </c>
      <c r="G48" s="84" t="s">
        <v>103</v>
      </c>
      <c r="H48" s="84"/>
      <c r="K48" s="72">
        <v>381.08</v>
      </c>
      <c r="L48" s="92" t="s">
        <v>64</v>
      </c>
      <c r="M48" s="72">
        <v>600</v>
      </c>
      <c r="N48" s="94" t="s">
        <v>65</v>
      </c>
      <c r="O48" s="95">
        <v>0.63513333333333333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5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0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0.77499812500000009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0.61999850000000001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106.97976524288877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5379263.535708176</v>
      </c>
      <c r="Q63" s="96" t="s">
        <v>118</v>
      </c>
      <c r="R63" s="102">
        <v>5379263.535708176</v>
      </c>
      <c r="S63" s="96" t="s">
        <v>119</v>
      </c>
      <c r="T63" s="103">
        <v>5379263.535708176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0.73720260455410469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3965607.0891069896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5379263.535708176</v>
      </c>
      <c r="Q69" s="96" t="s">
        <v>118</v>
      </c>
      <c r="R69" s="102">
        <v>5379263.535708176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940833.19239535998</v>
      </c>
      <c r="P71" s="109"/>
      <c r="Q71" s="96" t="s">
        <v>118</v>
      </c>
      <c r="R71" s="112">
        <v>940833.19239535998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106.97976524288877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790884.7461629461</v>
      </c>
      <c r="P75" s="115"/>
      <c r="Q75" s="96" t="s">
        <v>118</v>
      </c>
      <c r="R75" s="116">
        <v>790884.7461629461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1731717.9385583061</v>
      </c>
      <c r="S77" s="96" t="s">
        <v>119</v>
      </c>
      <c r="T77" s="103">
        <v>1731717.9385583061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0.73720260455410469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1276626.9746582482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1549.9962500000001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50283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50283</v>
      </c>
      <c r="P87" s="100"/>
      <c r="Q87" s="96" t="s">
        <v>118</v>
      </c>
      <c r="R87" s="102">
        <v>50283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8794.4966999999997</v>
      </c>
      <c r="Q89" s="96" t="s">
        <v>118</v>
      </c>
      <c r="R89" s="72">
        <v>8794.4966999999997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1230.61375</v>
      </c>
      <c r="L93" s="92" t="s">
        <v>64</v>
      </c>
      <c r="M93" s="72">
        <v>75</v>
      </c>
      <c r="N93" s="94" t="s">
        <v>65</v>
      </c>
      <c r="O93" s="95">
        <v>16.408183333333334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10.348749999999999</v>
      </c>
      <c r="L95" s="92" t="s">
        <v>64</v>
      </c>
      <c r="M95" s="72">
        <v>60</v>
      </c>
      <c r="N95" s="94" t="s">
        <v>65</v>
      </c>
      <c r="O95" s="95">
        <v>0.17247916666666666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0.5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17.080662499999999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427016.5625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427016.5625</v>
      </c>
      <c r="P103"/>
      <c r="Q103" s="96" t="s">
        <v>118</v>
      </c>
      <c r="R103" s="102">
        <v>427016.5625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62429.821437499995</v>
      </c>
      <c r="P105"/>
      <c r="Q105" s="96" t="s">
        <v>118</v>
      </c>
      <c r="R105" s="102">
        <v>62429.821437499995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18.080662499999999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124756.35428204999</v>
      </c>
      <c r="P110" s="115"/>
      <c r="Q110" s="96" t="s">
        <v>118</v>
      </c>
      <c r="R110" s="126">
        <v>124756.35428204999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673280.2349195499</v>
      </c>
      <c r="S112" s="96" t="s">
        <v>119</v>
      </c>
      <c r="T112" s="124">
        <v>673280.2349195499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596</v>
      </c>
      <c r="L116" s="94" t="s">
        <v>115</v>
      </c>
      <c r="M116" s="100">
        <v>968.25</v>
      </c>
      <c r="N116" s="94" t="s">
        <v>65</v>
      </c>
      <c r="O116" s="127">
        <v>577077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1549.9962500000001</v>
      </c>
      <c r="L118" s="94" t="s">
        <v>115</v>
      </c>
      <c r="M118" s="100">
        <v>66</v>
      </c>
      <c r="N118" s="94" t="s">
        <v>65</v>
      </c>
      <c r="O118" s="127">
        <v>102299.7525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1549.9962500000001</v>
      </c>
      <c r="L120" s="94" t="s">
        <v>115</v>
      </c>
      <c r="M120" s="100">
        <v>3.75</v>
      </c>
      <c r="N120" s="94" t="s">
        <v>65</v>
      </c>
      <c r="O120" s="128">
        <v>5812.4859375000005</v>
      </c>
      <c r="T120" s="110"/>
    </row>
    <row r="121" spans="1:20" x14ac:dyDescent="0.3">
      <c r="A121" s="72">
        <v>10</v>
      </c>
      <c r="G121" s="96" t="s">
        <v>153</v>
      </c>
      <c r="K121" s="72">
        <v>312.50750000000005</v>
      </c>
      <c r="L121" s="94" t="s">
        <v>115</v>
      </c>
      <c r="M121" s="100">
        <v>36.25</v>
      </c>
      <c r="N121" s="94" t="s">
        <v>65</v>
      </c>
      <c r="O121" s="128">
        <v>11328.396875000002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1549.9962500000001</v>
      </c>
      <c r="L123" s="94" t="s">
        <v>115</v>
      </c>
      <c r="M123" s="100">
        <v>13.5</v>
      </c>
      <c r="N123" s="94" t="s">
        <v>65</v>
      </c>
      <c r="O123" s="128">
        <v>20924.949375000004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1549.9962500000001</v>
      </c>
      <c r="L125" s="94" t="s">
        <v>115</v>
      </c>
      <c r="M125" s="100">
        <v>81.25</v>
      </c>
      <c r="N125" s="94" t="s">
        <v>65</v>
      </c>
      <c r="O125" s="128">
        <v>125937.19531250001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1549.9962500000001</v>
      </c>
      <c r="L127" s="94" t="s">
        <v>115</v>
      </c>
      <c r="M127" s="100">
        <v>95</v>
      </c>
      <c r="N127" s="94" t="s">
        <v>65</v>
      </c>
      <c r="O127" s="128">
        <v>147249.64375000002</v>
      </c>
      <c r="T127" s="110"/>
    </row>
    <row r="128" spans="1:20" x14ac:dyDescent="0.3">
      <c r="F128" s="84"/>
      <c r="G128" s="72" t="s">
        <v>70</v>
      </c>
      <c r="K128" s="72">
        <v>0</v>
      </c>
      <c r="L128" s="94" t="s">
        <v>115</v>
      </c>
      <c r="M128" s="100">
        <v>157.75</v>
      </c>
      <c r="N128" s="94" t="s">
        <v>65</v>
      </c>
      <c r="O128" s="128">
        <v>0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381.08</v>
      </c>
      <c r="L129" s="94" t="s">
        <v>115</v>
      </c>
      <c r="M129" s="100">
        <v>36.5</v>
      </c>
      <c r="N129" s="94" t="s">
        <v>65</v>
      </c>
      <c r="O129" s="128">
        <v>13909.42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1549.9962500000001</v>
      </c>
      <c r="L131" s="94" t="s">
        <v>115</v>
      </c>
      <c r="M131" s="100">
        <v>83</v>
      </c>
      <c r="N131" s="94" t="s">
        <v>65</v>
      </c>
      <c r="O131" s="128">
        <v>128649.68875000002</v>
      </c>
      <c r="T131" s="110"/>
    </row>
    <row r="132" spans="1:20" x14ac:dyDescent="0.3">
      <c r="F132" s="84"/>
      <c r="G132" s="72" t="s">
        <v>70</v>
      </c>
      <c r="K132" s="72">
        <v>0</v>
      </c>
      <c r="L132" s="94" t="s">
        <v>115</v>
      </c>
      <c r="M132" s="100">
        <v>126</v>
      </c>
      <c r="N132" s="94" t="s">
        <v>65</v>
      </c>
      <c r="O132" s="128">
        <v>0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381.08</v>
      </c>
      <c r="L133" s="94" t="s">
        <v>115</v>
      </c>
      <c r="M133" s="100">
        <v>17.25</v>
      </c>
      <c r="N133" s="94" t="s">
        <v>65</v>
      </c>
      <c r="O133" s="128">
        <v>6573.63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1549.9962500000001</v>
      </c>
      <c r="L135" s="94" t="s">
        <v>115</v>
      </c>
      <c r="M135" s="100">
        <v>16</v>
      </c>
      <c r="N135" s="94" t="s">
        <v>65</v>
      </c>
      <c r="O135" s="128">
        <v>24799.940000000002</v>
      </c>
      <c r="T135" s="110"/>
    </row>
    <row r="136" spans="1:20" x14ac:dyDescent="0.3">
      <c r="F136" s="84"/>
      <c r="G136" s="72" t="s">
        <v>70</v>
      </c>
      <c r="K136" s="72">
        <v>0</v>
      </c>
      <c r="L136" s="94" t="s">
        <v>115</v>
      </c>
      <c r="M136" s="100">
        <v>50.5</v>
      </c>
      <c r="N136" s="94" t="s">
        <v>65</v>
      </c>
      <c r="O136" s="128">
        <v>0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381.08</v>
      </c>
      <c r="L137" s="94" t="s">
        <v>115</v>
      </c>
      <c r="M137" s="100">
        <v>17.25</v>
      </c>
      <c r="N137" s="94" t="s">
        <v>65</v>
      </c>
      <c r="O137" s="128">
        <v>6573.63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0</v>
      </c>
      <c r="L139" s="94" t="s">
        <v>115</v>
      </c>
      <c r="M139" s="100">
        <v>87.35</v>
      </c>
      <c r="N139" s="94" t="s">
        <v>65</v>
      </c>
      <c r="O139" s="128">
        <v>0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0</v>
      </c>
      <c r="L140" s="94" t="s">
        <v>115</v>
      </c>
      <c r="M140" s="100">
        <v>18.96</v>
      </c>
      <c r="N140" s="94" t="s">
        <v>65</v>
      </c>
      <c r="O140" s="128">
        <v>0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1549.9962500000001</v>
      </c>
      <c r="L144" s="94" t="s">
        <v>115</v>
      </c>
      <c r="M144" s="100">
        <v>41.990597747498747</v>
      </c>
      <c r="N144" s="94" t="s">
        <v>65</v>
      </c>
      <c r="O144" s="129">
        <v>65085.269043881512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1236221.0015438811</v>
      </c>
      <c r="Q146" s="96" t="s">
        <v>168</v>
      </c>
      <c r="R146"/>
      <c r="T146" s="126">
        <v>1236221.0015438811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1909501.236463431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0.7885573044799894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1505751.14792681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0.22468271522119632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27051.798912632035</v>
      </c>
      <c r="Q157" s="96" t="s">
        <v>118</v>
      </c>
      <c r="R157" s="102">
        <v>27051.798912632035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4731.3596298193434</v>
      </c>
      <c r="P159" s="109"/>
      <c r="Q159" s="96" t="s">
        <v>118</v>
      </c>
      <c r="R159" s="134">
        <v>4731.3596298193434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1549.9962500000001</v>
      </c>
      <c r="L161" s="92" t="s">
        <v>64</v>
      </c>
      <c r="M161" s="72">
        <v>6400</v>
      </c>
      <c r="N161" s="94"/>
      <c r="O161" s="135">
        <v>1.2421869140625001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62460.884599804696</v>
      </c>
      <c r="P164" s="109"/>
      <c r="Q164" s="96" t="s">
        <v>118</v>
      </c>
      <c r="R164" s="102">
        <v>62460.884599804696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10924.408716505841</v>
      </c>
      <c r="P166" s="109"/>
      <c r="Q166" s="96" t="s">
        <v>118</v>
      </c>
      <c r="R166" s="134">
        <v>10924.408716505841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1.4668696292836965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15182.074259432931</v>
      </c>
      <c r="P170" s="115"/>
      <c r="Q170" s="96" t="s">
        <v>118</v>
      </c>
      <c r="R170" s="134">
        <v>15182.074259432931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3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135000</v>
      </c>
      <c r="Q176" s="96" t="s">
        <v>118</v>
      </c>
      <c r="R176" s="124">
        <v>135000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19737</v>
      </c>
      <c r="P178" s="109"/>
      <c r="Q178" s="96" t="s">
        <v>118</v>
      </c>
      <c r="R178" s="134">
        <v>19737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5.2816000000000001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185912.32000000001</v>
      </c>
      <c r="Q184" s="96" t="s">
        <v>118</v>
      </c>
      <c r="R184" s="124">
        <v>185912.32000000001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27180.381184000002</v>
      </c>
      <c r="P186" s="109"/>
      <c r="Q186" s="96" t="s">
        <v>118</v>
      </c>
      <c r="R186" s="134">
        <v>27180.381184000002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161415.77128220035</v>
      </c>
      <c r="L189" s="92" t="s">
        <v>64</v>
      </c>
      <c r="M189" s="72">
        <v>22376</v>
      </c>
      <c r="N189" s="94" t="s">
        <v>65</v>
      </c>
      <c r="O189" s="137">
        <v>7.2137902789685535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194050.95850425409</v>
      </c>
      <c r="Q192" s="96" t="s">
        <v>118</v>
      </c>
      <c r="R192" s="124">
        <v>194050.95850425409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28370.250133321948</v>
      </c>
      <c r="P194" s="109"/>
      <c r="Q194" s="96" t="s">
        <v>118</v>
      </c>
      <c r="R194" s="134">
        <v>28370.250133321948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15.495390278968554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106918.00698019966</v>
      </c>
      <c r="P198" s="115"/>
      <c r="Q198" s="96" t="s">
        <v>118</v>
      </c>
      <c r="R198" s="126">
        <v>106918.00698019966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817519.44291997049</v>
      </c>
      <c r="S200" s="96" t="s">
        <v>119</v>
      </c>
      <c r="T200" s="102">
        <v>817519.44291997049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1549.9962500000001</v>
      </c>
      <c r="L206" s="94" t="s">
        <v>115</v>
      </c>
      <c r="M206" s="100">
        <v>26.5</v>
      </c>
      <c r="N206" s="94" t="s">
        <v>65</v>
      </c>
      <c r="O206" s="120">
        <v>41074.900625000002</v>
      </c>
      <c r="Q206" s="96" t="s">
        <v>118</v>
      </c>
      <c r="R206" s="72">
        <v>41074.900625000002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350771.4432220945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161415.77128220035</v>
      </c>
      <c r="L210" s="94" t="s">
        <v>115</v>
      </c>
      <c r="M210" s="100">
        <v>3.76</v>
      </c>
      <c r="N210" s="94" t="s">
        <v>65</v>
      </c>
      <c r="O210" s="128">
        <v>606923.30002107332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157847.14944994252</v>
      </c>
    </row>
    <row r="214" spans="1:18" x14ac:dyDescent="0.3">
      <c r="G214"/>
      <c r="H214" s="72" t="s">
        <v>193</v>
      </c>
      <c r="I214"/>
      <c r="O214" s="119">
        <v>364153.98001264397</v>
      </c>
    </row>
    <row r="215" spans="1:18" x14ac:dyDescent="0.3">
      <c r="G215"/>
      <c r="H215" s="72" t="s">
        <v>194</v>
      </c>
      <c r="I215"/>
      <c r="O215" s="100">
        <v>522001.12946258648</v>
      </c>
      <c r="Q215" s="96" t="s">
        <v>118</v>
      </c>
      <c r="R215" s="72">
        <v>522001.12946258648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522001.12946258648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76316.565127430149</v>
      </c>
      <c r="Q221" s="96" t="s">
        <v>118</v>
      </c>
      <c r="R221" s="124">
        <v>76316.565127430149</v>
      </c>
    </row>
    <row r="222" spans="1:18" ht="3.9" customHeight="1" x14ac:dyDescent="0.3"/>
    <row r="223" spans="1:18" x14ac:dyDescent="0.3">
      <c r="H223" s="72" t="s">
        <v>197</v>
      </c>
      <c r="O223" s="100">
        <v>522001.12946258648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110294.30434053145</v>
      </c>
      <c r="Q225" s="96" t="s">
        <v>118</v>
      </c>
      <c r="R225" s="124">
        <v>110294.30434053145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192924.29377215198</v>
      </c>
      <c r="Q228" s="97"/>
    </row>
    <row r="229" spans="1:22" x14ac:dyDescent="0.3">
      <c r="H229" s="72" t="s">
        <v>204</v>
      </c>
      <c r="I229"/>
      <c r="O229" s="119">
        <v>242769.32000842935</v>
      </c>
      <c r="Q229" s="97"/>
    </row>
    <row r="230" spans="1:22" x14ac:dyDescent="0.3">
      <c r="H230" s="72" t="s">
        <v>205</v>
      </c>
      <c r="I230"/>
      <c r="O230" s="100">
        <v>435693.61378058133</v>
      </c>
      <c r="Q230" s="96" t="s">
        <v>118</v>
      </c>
      <c r="R230" s="72">
        <v>435693.61378058133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1140839.3189364953</v>
      </c>
      <c r="Q233" s="96" t="s">
        <v>118</v>
      </c>
      <c r="R233" s="143">
        <v>1140839.3189364953</v>
      </c>
    </row>
    <row r="234" spans="1:22" ht="6.75" customHeight="1" x14ac:dyDescent="0.3"/>
    <row r="235" spans="1:22" x14ac:dyDescent="0.3">
      <c r="E235" s="84" t="s">
        <v>208</v>
      </c>
      <c r="R235" s="102">
        <v>2326219.8322726246</v>
      </c>
      <c r="S235" s="96" t="s">
        <v>119</v>
      </c>
      <c r="T235" s="144">
        <v>2326219.8322726246</v>
      </c>
    </row>
    <row r="237" spans="1:22" x14ac:dyDescent="0.3">
      <c r="D237" s="84" t="s">
        <v>209</v>
      </c>
      <c r="T237" s="102">
        <v>3143739.2751925951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0.56582508569876921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1778806.5448004368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8526791.7564924844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908.38162177996378</v>
      </c>
      <c r="L256" s="94" t="s">
        <v>115</v>
      </c>
      <c r="M256" s="72">
        <v>100</v>
      </c>
      <c r="N256" s="94" t="s">
        <v>65</v>
      </c>
      <c r="O256" s="95">
        <v>90838.162177996375</v>
      </c>
    </row>
    <row r="257" spans="1:18" x14ac:dyDescent="0.3">
      <c r="A257" s="72">
        <v>3</v>
      </c>
      <c r="D257"/>
      <c r="I257" s="96" t="s">
        <v>221</v>
      </c>
      <c r="K257" s="72">
        <v>641.61462822003614</v>
      </c>
      <c r="L257" s="94" t="s">
        <v>115</v>
      </c>
      <c r="M257" s="72">
        <v>110</v>
      </c>
      <c r="N257" s="94" t="s">
        <v>65</v>
      </c>
      <c r="O257" s="95">
        <v>70577.609104203977</v>
      </c>
    </row>
    <row r="258" spans="1:18" x14ac:dyDescent="0.3">
      <c r="A258" s="72">
        <v>4</v>
      </c>
      <c r="D258"/>
      <c r="I258" s="96" t="s">
        <v>94</v>
      </c>
      <c r="K258" s="72">
        <v>0</v>
      </c>
      <c r="L258" s="94" t="s">
        <v>115</v>
      </c>
      <c r="M258" s="72">
        <v>130</v>
      </c>
      <c r="N258" s="94" t="s">
        <v>65</v>
      </c>
      <c r="O258" s="119">
        <v>0</v>
      </c>
    </row>
    <row r="259" spans="1:18" x14ac:dyDescent="0.3">
      <c r="D259"/>
      <c r="E259" s="84" t="s">
        <v>222</v>
      </c>
      <c r="O259" s="128">
        <v>161415.77128220035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90838.162177996375</v>
      </c>
      <c r="L262" s="94" t="s">
        <v>115</v>
      </c>
      <c r="M262" s="100">
        <v>139.41</v>
      </c>
      <c r="N262" s="94" t="s">
        <v>65</v>
      </c>
      <c r="O262" s="95">
        <v>12663748.189234475</v>
      </c>
    </row>
    <row r="263" spans="1:18" x14ac:dyDescent="0.3">
      <c r="D263"/>
      <c r="I263" s="96" t="s">
        <v>225</v>
      </c>
      <c r="K263" s="72">
        <v>70577.609104203977</v>
      </c>
      <c r="L263" s="94" t="s">
        <v>115</v>
      </c>
      <c r="M263" s="100">
        <v>141.97</v>
      </c>
      <c r="N263" s="94" t="s">
        <v>65</v>
      </c>
      <c r="O263" s="95">
        <v>10019903.164523838</v>
      </c>
    </row>
    <row r="264" spans="1:18" x14ac:dyDescent="0.3">
      <c r="D264"/>
      <c r="I264" s="96" t="s">
        <v>226</v>
      </c>
      <c r="K264" s="72">
        <v>0</v>
      </c>
      <c r="L264" s="94" t="s">
        <v>115</v>
      </c>
      <c r="M264" s="100">
        <v>158.11000000000001</v>
      </c>
      <c r="N264" s="94" t="s">
        <v>65</v>
      </c>
      <c r="O264" s="119">
        <v>0</v>
      </c>
    </row>
    <row r="265" spans="1:18" x14ac:dyDescent="0.3">
      <c r="D265"/>
      <c r="E265"/>
      <c r="F265" s="84" t="s">
        <v>227</v>
      </c>
      <c r="O265" s="128">
        <v>22683651.353758313</v>
      </c>
      <c r="Q265" s="96" t="s">
        <v>118</v>
      </c>
      <c r="R265" s="102">
        <v>22683651.353758313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2268365.1353758313</v>
      </c>
      <c r="Q267" s="96" t="s">
        <v>118</v>
      </c>
      <c r="R267" s="72">
        <v>2268365.1353758313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22683651.353758313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1587855.594763082</v>
      </c>
      <c r="Q271" s="96" t="s">
        <v>118</v>
      </c>
      <c r="R271" s="143">
        <v>1587855.594763082</v>
      </c>
    </row>
    <row r="272" spans="1:18" x14ac:dyDescent="0.3">
      <c r="D272"/>
      <c r="E272" s="84" t="s">
        <v>230</v>
      </c>
      <c r="F272"/>
      <c r="R272" s="102">
        <v>26539872.083897226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45633572.757459812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1140839.3189364953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605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5379000</v>
      </c>
      <c r="H10" s="10"/>
      <c r="I10" s="5"/>
      <c r="J10" s="5"/>
    </row>
    <row r="11" spans="1:10" x14ac:dyDescent="0.3">
      <c r="A11" s="5"/>
      <c r="B11" s="9" t="s">
        <v>598</v>
      </c>
      <c r="C11" s="9"/>
      <c r="D11" s="9"/>
      <c r="E11" s="9"/>
      <c r="F11" s="9"/>
      <c r="G11" s="65">
        <v>1414000</v>
      </c>
      <c r="H11" s="10"/>
      <c r="I11" s="15"/>
      <c r="J11" s="5"/>
    </row>
    <row r="12" spans="1:10" x14ac:dyDescent="0.3">
      <c r="A12" s="5"/>
      <c r="B12" s="16" t="s">
        <v>599</v>
      </c>
      <c r="C12" s="9"/>
      <c r="D12" s="9"/>
      <c r="E12" s="9"/>
      <c r="F12" s="17" t="s">
        <v>8</v>
      </c>
      <c r="G12" s="18">
        <v>3965000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1732000</v>
      </c>
      <c r="H15" s="10"/>
      <c r="I15" s="15"/>
      <c r="J15" s="5"/>
    </row>
    <row r="16" spans="1:10" x14ac:dyDescent="0.3">
      <c r="A16" s="5"/>
      <c r="B16" s="9" t="s">
        <v>598</v>
      </c>
      <c r="C16" s="9"/>
      <c r="D16" s="9"/>
      <c r="E16" s="9"/>
      <c r="F16" s="9"/>
      <c r="G16" s="65">
        <v>455000</v>
      </c>
      <c r="H16" s="10"/>
      <c r="I16" s="15"/>
      <c r="J16" s="5"/>
    </row>
    <row r="17" spans="1:10" x14ac:dyDescent="0.3">
      <c r="A17" s="5"/>
      <c r="B17" s="16" t="s">
        <v>599</v>
      </c>
      <c r="C17" s="9"/>
      <c r="D17" s="9"/>
      <c r="E17" s="9"/>
      <c r="F17" s="17" t="s">
        <v>10</v>
      </c>
      <c r="G17" s="18">
        <v>1277000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1910000</v>
      </c>
      <c r="H20" s="10"/>
      <c r="I20" s="19"/>
      <c r="J20" s="5"/>
    </row>
    <row r="21" spans="1:10" x14ac:dyDescent="0.3">
      <c r="A21" s="5"/>
      <c r="B21" s="9" t="s">
        <v>600</v>
      </c>
      <c r="C21" s="9"/>
      <c r="D21" s="9"/>
      <c r="E21" s="9"/>
      <c r="F21" s="9"/>
      <c r="G21" s="65">
        <v>404000</v>
      </c>
      <c r="H21" s="10"/>
      <c r="I21" s="5"/>
      <c r="J21" s="5"/>
    </row>
    <row r="22" spans="1:10" x14ac:dyDescent="0.3">
      <c r="A22" s="5"/>
      <c r="B22" s="16" t="s">
        <v>601</v>
      </c>
      <c r="C22" s="9"/>
      <c r="D22" s="9"/>
      <c r="E22" s="9"/>
      <c r="F22" s="17" t="s">
        <v>15</v>
      </c>
      <c r="G22" s="18">
        <v>1506000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3144000</v>
      </c>
      <c r="H25" s="21"/>
      <c r="I25" s="7"/>
      <c r="J25" s="7"/>
    </row>
    <row r="26" spans="1:10" x14ac:dyDescent="0.3">
      <c r="A26" s="9"/>
      <c r="B26" s="9" t="s">
        <v>602</v>
      </c>
      <c r="C26" s="9"/>
      <c r="D26" s="9"/>
      <c r="E26" s="9"/>
      <c r="F26" s="20"/>
      <c r="G26" s="67">
        <v>1365000</v>
      </c>
      <c r="H26" s="10"/>
      <c r="I26" s="22"/>
      <c r="J26" s="22"/>
    </row>
    <row r="27" spans="1:10" ht="15" thickBot="1" x14ac:dyDescent="0.35">
      <c r="A27" s="9"/>
      <c r="B27" s="16" t="s">
        <v>603</v>
      </c>
      <c r="C27" s="8"/>
      <c r="D27" s="8"/>
      <c r="E27" s="8"/>
      <c r="F27" s="17" t="s">
        <v>20</v>
      </c>
      <c r="G27" s="68">
        <v>1779000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8527000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8527000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8527000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3638000</v>
      </c>
      <c r="H36" s="28" t="s">
        <v>29</v>
      </c>
      <c r="I36" s="45">
        <v>5456500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12165000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1549.9962500000001</v>
      </c>
      <c r="H45" s="55"/>
      <c r="I45" s="55">
        <v>1635.0700000000002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0</v>
      </c>
      <c r="H46" s="55"/>
      <c r="I46" s="55">
        <v>0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381.08</v>
      </c>
      <c r="H47" s="55"/>
      <c r="I47" s="55">
        <v>379.02374999999995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154000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52330.311105340275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7848.40608485343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6.0612696328680741E-3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6.3673683310817462E-3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6.2143189819749102E-3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1259" priority="18" stopIfTrue="1" operator="equal">
      <formula>0</formula>
    </cfRule>
  </conditionalFormatting>
  <conditionalFormatting sqref="G39">
    <cfRule type="expression" dxfId="1258" priority="19" stopIfTrue="1">
      <formula>#REF!&gt;($G$29)</formula>
    </cfRule>
    <cfRule type="cellIs" dxfId="1257" priority="20" stopIfTrue="1" operator="lessThanOrEqual">
      <formula>$G$29</formula>
    </cfRule>
  </conditionalFormatting>
  <conditionalFormatting sqref="G30">
    <cfRule type="expression" dxfId="1256" priority="15">
      <formula>G30=0</formula>
    </cfRule>
  </conditionalFormatting>
  <conditionalFormatting sqref="B30">
    <cfRule type="expression" dxfId="1255" priority="14">
      <formula>G30=0</formula>
    </cfRule>
  </conditionalFormatting>
  <conditionalFormatting sqref="B33">
    <cfRule type="expression" dxfId="1254" priority="11">
      <formula>G33=0</formula>
    </cfRule>
  </conditionalFormatting>
  <conditionalFormatting sqref="B34">
    <cfRule type="expression" dxfId="1253" priority="21">
      <formula>G34=0</formula>
    </cfRule>
  </conditionalFormatting>
  <conditionalFormatting sqref="G34">
    <cfRule type="expression" dxfId="1252" priority="12">
      <formula>G34=0</formula>
    </cfRule>
  </conditionalFormatting>
  <conditionalFormatting sqref="B35">
    <cfRule type="expression" dxfId="1251" priority="10">
      <formula>G33+G34=0</formula>
    </cfRule>
  </conditionalFormatting>
  <conditionalFormatting sqref="G35">
    <cfRule type="expression" dxfId="1250" priority="9">
      <formula>G33+G34=0</formula>
    </cfRule>
  </conditionalFormatting>
  <conditionalFormatting sqref="B31:G31">
    <cfRule type="expression" dxfId="1249" priority="16" stopIfTrue="1">
      <formula>$G$31&lt;=$G$29</formula>
    </cfRule>
    <cfRule type="expression" dxfId="1248" priority="17">
      <formula>$G$31&gt;$G$29</formula>
    </cfRule>
  </conditionalFormatting>
  <conditionalFormatting sqref="G33">
    <cfRule type="expression" dxfId="1247" priority="4" stopIfTrue="1">
      <formula>G33=0</formula>
    </cfRule>
    <cfRule type="expression" dxfId="1246" priority="13">
      <formula>G34=0</formula>
    </cfRule>
  </conditionalFormatting>
  <conditionalFormatting sqref="C30">
    <cfRule type="expression" dxfId="1245" priority="8">
      <formula>G30=0</formula>
    </cfRule>
  </conditionalFormatting>
  <conditionalFormatting sqref="D30">
    <cfRule type="expression" dxfId="1244" priority="7">
      <formula>G30=0</formula>
    </cfRule>
  </conditionalFormatting>
  <conditionalFormatting sqref="E30">
    <cfRule type="expression" dxfId="1243" priority="6">
      <formula>G30=0</formula>
    </cfRule>
  </conditionalFormatting>
  <conditionalFormatting sqref="F30">
    <cfRule type="expression" dxfId="1242" priority="5">
      <formula>G30=0</formula>
    </cfRule>
  </conditionalFormatting>
  <conditionalFormatting sqref="I36">
    <cfRule type="expression" dxfId="1241" priority="2">
      <formula>$G$36*1.05&gt;$I$36</formula>
    </cfRule>
    <cfRule type="expression" dxfId="1240" priority="3">
      <formula>$I$36&lt;($G$36*1.05)</formula>
    </cfRule>
  </conditionalFormatting>
  <conditionalFormatting sqref="G56:G58">
    <cfRule type="cellIs" dxfId="1239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  Athens City&amp;C&amp;7Department of Education&amp;R&amp;7&amp;D</oddFooter>
  </headerFooter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542</v>
      </c>
    </row>
    <row r="5" spans="1:20" x14ac:dyDescent="0.3">
      <c r="A5"/>
      <c r="D5" s="77" t="s">
        <v>604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140.82491249999998</v>
      </c>
      <c r="L12" s="92" t="s">
        <v>64</v>
      </c>
      <c r="M12" s="93">
        <v>20</v>
      </c>
      <c r="N12" s="94" t="s">
        <v>65</v>
      </c>
      <c r="O12" s="95">
        <v>7.0412456249999993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104.36262500000001</v>
      </c>
      <c r="L13" s="92" t="s">
        <v>64</v>
      </c>
      <c r="M13" s="93">
        <v>25</v>
      </c>
      <c r="N13" s="94" t="s">
        <v>65</v>
      </c>
      <c r="O13" s="95">
        <v>4.1745049999999999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88.704440000000005</v>
      </c>
      <c r="L14" s="92" t="s">
        <v>64</v>
      </c>
      <c r="M14" s="93">
        <v>25</v>
      </c>
      <c r="N14" s="94" t="s">
        <v>65</v>
      </c>
      <c r="O14" s="95">
        <v>3.5481776000000007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0</v>
      </c>
      <c r="L15" s="92" t="s">
        <v>64</v>
      </c>
      <c r="M15" s="95">
        <v>22.083333333333332</v>
      </c>
      <c r="N15" s="94" t="s">
        <v>65</v>
      </c>
      <c r="O15" s="95">
        <v>0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0</v>
      </c>
      <c r="L16" s="92" t="s">
        <v>64</v>
      </c>
      <c r="M16" s="95">
        <v>16.666666666666668</v>
      </c>
      <c r="N16" s="94" t="s">
        <v>65</v>
      </c>
      <c r="O16" s="95">
        <v>0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17.987499999999997</v>
      </c>
      <c r="L18" s="92" t="s">
        <v>64</v>
      </c>
      <c r="M18" s="93">
        <v>91</v>
      </c>
      <c r="N18" s="94" t="s">
        <v>65</v>
      </c>
      <c r="O18" s="95">
        <v>0.19766483516483513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30.426250000000003</v>
      </c>
      <c r="L19" s="92" t="s">
        <v>64</v>
      </c>
      <c r="M19" s="93">
        <v>58.5</v>
      </c>
      <c r="N19" s="94" t="s">
        <v>65</v>
      </c>
      <c r="O19" s="95">
        <v>0.52010683760683762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27.858749999999997</v>
      </c>
      <c r="L20" s="92" t="s">
        <v>64</v>
      </c>
      <c r="M20" s="93">
        <v>58.5</v>
      </c>
      <c r="N20" s="94" t="s">
        <v>65</v>
      </c>
      <c r="O20" s="95">
        <v>0.47621794871794865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6.8249999999999993</v>
      </c>
      <c r="L21" s="92" t="s">
        <v>64</v>
      </c>
      <c r="M21" s="93">
        <v>16.5</v>
      </c>
      <c r="N21" s="94" t="s">
        <v>65</v>
      </c>
      <c r="O21" s="95">
        <v>0.41363636363636358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7.6237499999999994</v>
      </c>
      <c r="L22" s="92" t="s">
        <v>64</v>
      </c>
      <c r="M22" s="93">
        <v>16.5</v>
      </c>
      <c r="N22" s="94" t="s">
        <v>65</v>
      </c>
      <c r="O22" s="95">
        <v>0.46204545454545448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</v>
      </c>
      <c r="L23" s="92" t="s">
        <v>64</v>
      </c>
      <c r="M23" s="93">
        <v>16.5</v>
      </c>
      <c r="N23" s="94" t="s">
        <v>65</v>
      </c>
      <c r="O23" s="95">
        <v>0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0.99999999999999989</v>
      </c>
      <c r="L24" s="92" t="s">
        <v>64</v>
      </c>
      <c r="M24" s="93">
        <v>8.5</v>
      </c>
      <c r="N24" s="94" t="s">
        <v>65</v>
      </c>
      <c r="O24" s="95">
        <v>0.1176470588235294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0</v>
      </c>
      <c r="L25" s="92" t="s">
        <v>64</v>
      </c>
      <c r="M25" s="93">
        <v>8.5</v>
      </c>
      <c r="N25" s="94" t="s">
        <v>65</v>
      </c>
      <c r="O25" s="95">
        <v>0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1.1199999999999999</v>
      </c>
      <c r="L27" s="92" t="s">
        <v>64</v>
      </c>
      <c r="M27" s="93">
        <v>8.5</v>
      </c>
      <c r="N27" s="94" t="s">
        <v>65</v>
      </c>
      <c r="O27" s="95">
        <v>0.13176470588235292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5</v>
      </c>
      <c r="L28" s="92" t="s">
        <v>64</v>
      </c>
      <c r="M28" s="72">
        <v>20</v>
      </c>
      <c r="N28" s="94" t="s">
        <v>65</v>
      </c>
      <c r="O28" s="95">
        <v>0.25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5</v>
      </c>
      <c r="L29" s="92" t="s">
        <v>64</v>
      </c>
      <c r="M29" s="72">
        <v>200</v>
      </c>
      <c r="N29" s="94" t="s">
        <v>65</v>
      </c>
      <c r="O29" s="95">
        <v>2.5000000000000001E-2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245.18753749999999</v>
      </c>
      <c r="L31" s="92" t="s">
        <v>64</v>
      </c>
      <c r="M31" s="72">
        <v>525</v>
      </c>
      <c r="N31" s="94" t="s">
        <v>65</v>
      </c>
      <c r="O31" s="95">
        <v>0.46702388095238095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245.18753749999999</v>
      </c>
      <c r="L33" s="92" t="s">
        <v>64</v>
      </c>
      <c r="M33" s="72">
        <v>525</v>
      </c>
      <c r="N33" s="94" t="s">
        <v>65</v>
      </c>
      <c r="O33" s="95">
        <v>0.46702388095238095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180.84741249999999</v>
      </c>
      <c r="L35" s="92" t="s">
        <v>64</v>
      </c>
      <c r="M35" s="72">
        <v>350</v>
      </c>
      <c r="N35" s="94" t="s">
        <v>65</v>
      </c>
      <c r="O35" s="95">
        <v>0.51670689285714277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64.340125</v>
      </c>
      <c r="L36" s="92" t="s">
        <v>64</v>
      </c>
      <c r="M36" s="72">
        <v>265</v>
      </c>
      <c r="N36" s="94" t="s">
        <v>65</v>
      </c>
      <c r="O36" s="95">
        <v>0.2427929245283019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1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0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 t="s">
        <v>111</v>
      </c>
      <c r="L41" s="92" t="s">
        <v>25</v>
      </c>
      <c r="M41" s="72" t="s">
        <v>25</v>
      </c>
      <c r="N41" s="92" t="s">
        <v>25</v>
      </c>
      <c r="O41" s="95">
        <v>0.49037507500000005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 t="s">
        <v>111</v>
      </c>
      <c r="L42" s="92" t="s">
        <v>25</v>
      </c>
      <c r="M42" s="72" t="s">
        <v>25</v>
      </c>
      <c r="N42" s="92" t="s">
        <v>25</v>
      </c>
      <c r="O42" s="95">
        <v>0.25344125714285715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1</v>
      </c>
      <c r="Q45" s="97"/>
    </row>
    <row r="46" spans="1:21" x14ac:dyDescent="0.3">
      <c r="C46">
        <v>16</v>
      </c>
      <c r="G46" s="84"/>
      <c r="H46" s="84" t="s">
        <v>102</v>
      </c>
      <c r="K46" s="72">
        <v>92.841250000000002</v>
      </c>
      <c r="L46" s="92" t="s">
        <v>64</v>
      </c>
      <c r="M46" s="72">
        <v>750</v>
      </c>
      <c r="N46" s="94" t="s">
        <v>65</v>
      </c>
      <c r="O46" s="95">
        <v>0.12378833333333333</v>
      </c>
      <c r="Q46" s="97"/>
    </row>
    <row r="47" spans="1:21" x14ac:dyDescent="0.3">
      <c r="C47">
        <v>15</v>
      </c>
      <c r="G47" s="84"/>
      <c r="H47" s="84" t="s">
        <v>70</v>
      </c>
      <c r="K47" s="72">
        <v>0</v>
      </c>
      <c r="L47" s="92" t="s">
        <v>64</v>
      </c>
      <c r="M47" s="72">
        <v>1000</v>
      </c>
      <c r="N47" s="94" t="s">
        <v>65</v>
      </c>
      <c r="O47" s="95">
        <v>0</v>
      </c>
      <c r="Q47" s="97"/>
    </row>
    <row r="48" spans="1:21" x14ac:dyDescent="0.3">
      <c r="C48">
        <v>19</v>
      </c>
      <c r="G48" s="84" t="s">
        <v>103</v>
      </c>
      <c r="H48" s="84"/>
      <c r="K48" s="72">
        <v>92.841250000000002</v>
      </c>
      <c r="L48" s="92" t="s">
        <v>64</v>
      </c>
      <c r="M48" s="72">
        <v>600</v>
      </c>
      <c r="N48" s="94" t="s">
        <v>65</v>
      </c>
      <c r="O48" s="95">
        <v>0.15473541666666668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1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0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0.16712453875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0.13369963100000001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24.374723260560383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1225634.2097107577</v>
      </c>
      <c r="Q63" s="96" t="s">
        <v>118</v>
      </c>
      <c r="R63" s="102">
        <v>1225634.2097107577</v>
      </c>
      <c r="S63" s="96" t="s">
        <v>119</v>
      </c>
      <c r="T63" s="103">
        <v>1225634.2097107577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0.73720260455410469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903540.73162938235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1225634.2097107577</v>
      </c>
      <c r="Q69" s="96" t="s">
        <v>118</v>
      </c>
      <c r="R69" s="102">
        <v>1225634.2097107577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214363.42327841153</v>
      </c>
      <c r="P71" s="109"/>
      <c r="Q71" s="96" t="s">
        <v>118</v>
      </c>
      <c r="R71" s="112">
        <v>214363.42327841153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24.374723260560383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180198.53357270092</v>
      </c>
      <c r="P75" s="115"/>
      <c r="Q75" s="96" t="s">
        <v>118</v>
      </c>
      <c r="R75" s="116">
        <v>180198.53357270092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394561.95685111242</v>
      </c>
      <c r="S77" s="96" t="s">
        <v>119</v>
      </c>
      <c r="T77" s="103">
        <v>394561.95685111242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0.73720260455410469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290872.10224860435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334.2490775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50283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50283</v>
      </c>
      <c r="P87" s="100"/>
      <c r="Q87" s="96" t="s">
        <v>118</v>
      </c>
      <c r="R87" s="102">
        <v>50283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8794.4966999999997</v>
      </c>
      <c r="Q89" s="96" t="s">
        <v>118</v>
      </c>
      <c r="R89" s="72">
        <v>8794.4966999999997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245.18753749999999</v>
      </c>
      <c r="L93" s="92" t="s">
        <v>64</v>
      </c>
      <c r="M93" s="72">
        <v>75</v>
      </c>
      <c r="N93" s="94" t="s">
        <v>65</v>
      </c>
      <c r="O93" s="95">
        <v>3.2691671666666666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8.6237499999999994</v>
      </c>
      <c r="L95" s="92" t="s">
        <v>64</v>
      </c>
      <c r="M95" s="72">
        <v>60</v>
      </c>
      <c r="N95" s="94" t="s">
        <v>65</v>
      </c>
      <c r="O95" s="95">
        <v>0.14372916666666666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0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3.4128963333333333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85322.408333333326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85322.408333333326</v>
      </c>
      <c r="P103"/>
      <c r="Q103" s="96" t="s">
        <v>118</v>
      </c>
      <c r="R103" s="102">
        <v>85322.408333333326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12474.136098333332</v>
      </c>
      <c r="P105"/>
      <c r="Q105" s="96" t="s">
        <v>118</v>
      </c>
      <c r="R105" s="102">
        <v>12474.136098333332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4.4128963333333333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30448.931745243997</v>
      </c>
      <c r="P110" s="115"/>
      <c r="Q110" s="96" t="s">
        <v>118</v>
      </c>
      <c r="R110" s="126">
        <v>30448.931745243997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187322.97287691067</v>
      </c>
      <c r="S112" s="96" t="s">
        <v>119</v>
      </c>
      <c r="T112" s="124">
        <v>187322.97287691067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129</v>
      </c>
      <c r="L116" s="94" t="s">
        <v>115</v>
      </c>
      <c r="M116" s="100">
        <v>968.25</v>
      </c>
      <c r="N116" s="94" t="s">
        <v>65</v>
      </c>
      <c r="O116" s="127">
        <v>124904.25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334.2490775</v>
      </c>
      <c r="L118" s="94" t="s">
        <v>115</v>
      </c>
      <c r="M118" s="100">
        <v>66</v>
      </c>
      <c r="N118" s="94" t="s">
        <v>65</v>
      </c>
      <c r="O118" s="127">
        <v>22060.439115000001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334.2490775</v>
      </c>
      <c r="L120" s="94" t="s">
        <v>115</v>
      </c>
      <c r="M120" s="100">
        <v>3.75</v>
      </c>
      <c r="N120" s="94" t="s">
        <v>65</v>
      </c>
      <c r="O120" s="128">
        <v>1253.4340406250001</v>
      </c>
      <c r="T120" s="110"/>
    </row>
    <row r="121" spans="1:20" x14ac:dyDescent="0.3">
      <c r="A121" s="72">
        <v>10</v>
      </c>
      <c r="G121" s="96" t="s">
        <v>153</v>
      </c>
      <c r="K121" s="72">
        <v>88.704440000000005</v>
      </c>
      <c r="L121" s="94" t="s">
        <v>115</v>
      </c>
      <c r="M121" s="100">
        <v>36.25</v>
      </c>
      <c r="N121" s="94" t="s">
        <v>65</v>
      </c>
      <c r="O121" s="128">
        <v>3215.5359500000004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334.2490775</v>
      </c>
      <c r="L123" s="94" t="s">
        <v>115</v>
      </c>
      <c r="M123" s="100">
        <v>13.5</v>
      </c>
      <c r="N123" s="94" t="s">
        <v>65</v>
      </c>
      <c r="O123" s="128">
        <v>4512.3625462500004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334.2490775</v>
      </c>
      <c r="L125" s="94" t="s">
        <v>115</v>
      </c>
      <c r="M125" s="100">
        <v>81.25</v>
      </c>
      <c r="N125" s="94" t="s">
        <v>65</v>
      </c>
      <c r="O125" s="128">
        <v>27157.737546875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334.2490775</v>
      </c>
      <c r="L127" s="94" t="s">
        <v>115</v>
      </c>
      <c r="M127" s="100">
        <v>95</v>
      </c>
      <c r="N127" s="94" t="s">
        <v>65</v>
      </c>
      <c r="O127" s="128">
        <v>31753.662362499999</v>
      </c>
      <c r="T127" s="110"/>
    </row>
    <row r="128" spans="1:20" x14ac:dyDescent="0.3">
      <c r="F128" s="84"/>
      <c r="G128" s="72" t="s">
        <v>70</v>
      </c>
      <c r="K128" s="72">
        <v>0</v>
      </c>
      <c r="L128" s="94" t="s">
        <v>115</v>
      </c>
      <c r="M128" s="100">
        <v>157.75</v>
      </c>
      <c r="N128" s="94" t="s">
        <v>65</v>
      </c>
      <c r="O128" s="128">
        <v>0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92.841250000000002</v>
      </c>
      <c r="L129" s="94" t="s">
        <v>115</v>
      </c>
      <c r="M129" s="100">
        <v>36.5</v>
      </c>
      <c r="N129" s="94" t="s">
        <v>65</v>
      </c>
      <c r="O129" s="128">
        <v>3388.7056250000001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334.2490775</v>
      </c>
      <c r="L131" s="94" t="s">
        <v>115</v>
      </c>
      <c r="M131" s="100">
        <v>83</v>
      </c>
      <c r="N131" s="94" t="s">
        <v>65</v>
      </c>
      <c r="O131" s="128">
        <v>27742.6734325</v>
      </c>
      <c r="T131" s="110"/>
    </row>
    <row r="132" spans="1:20" x14ac:dyDescent="0.3">
      <c r="F132" s="84"/>
      <c r="G132" s="72" t="s">
        <v>70</v>
      </c>
      <c r="K132" s="72">
        <v>0</v>
      </c>
      <c r="L132" s="94" t="s">
        <v>115</v>
      </c>
      <c r="M132" s="100">
        <v>126</v>
      </c>
      <c r="N132" s="94" t="s">
        <v>65</v>
      </c>
      <c r="O132" s="128">
        <v>0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92.841250000000002</v>
      </c>
      <c r="L133" s="94" t="s">
        <v>115</v>
      </c>
      <c r="M133" s="100">
        <v>17.25</v>
      </c>
      <c r="N133" s="94" t="s">
        <v>65</v>
      </c>
      <c r="O133" s="128">
        <v>1601.5115625000001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334.2490775</v>
      </c>
      <c r="L135" s="94" t="s">
        <v>115</v>
      </c>
      <c r="M135" s="100">
        <v>16</v>
      </c>
      <c r="N135" s="94" t="s">
        <v>65</v>
      </c>
      <c r="O135" s="128">
        <v>5347.98524</v>
      </c>
      <c r="T135" s="110"/>
    </row>
    <row r="136" spans="1:20" x14ac:dyDescent="0.3">
      <c r="F136" s="84"/>
      <c r="G136" s="72" t="s">
        <v>70</v>
      </c>
      <c r="K136" s="72">
        <v>0</v>
      </c>
      <c r="L136" s="94" t="s">
        <v>115</v>
      </c>
      <c r="M136" s="100">
        <v>50.5</v>
      </c>
      <c r="N136" s="94" t="s">
        <v>65</v>
      </c>
      <c r="O136" s="128">
        <v>0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92.841250000000002</v>
      </c>
      <c r="L137" s="94" t="s">
        <v>115</v>
      </c>
      <c r="M137" s="100">
        <v>17.25</v>
      </c>
      <c r="N137" s="94" t="s">
        <v>65</v>
      </c>
      <c r="O137" s="128">
        <v>1601.5115625000001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0</v>
      </c>
      <c r="L139" s="94" t="s">
        <v>115</v>
      </c>
      <c r="M139" s="100">
        <v>87.35</v>
      </c>
      <c r="N139" s="94" t="s">
        <v>65</v>
      </c>
      <c r="O139" s="128">
        <v>0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0</v>
      </c>
      <c r="L140" s="94" t="s">
        <v>115</v>
      </c>
      <c r="M140" s="100">
        <v>18.96</v>
      </c>
      <c r="N140" s="94" t="s">
        <v>65</v>
      </c>
      <c r="O140" s="128">
        <v>0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334.2490775</v>
      </c>
      <c r="L144" s="94" t="s">
        <v>115</v>
      </c>
      <c r="M144" s="100">
        <v>41.990597747498747</v>
      </c>
      <c r="N144" s="94" t="s">
        <v>65</v>
      </c>
      <c r="O144" s="129">
        <v>14035.318560775035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268575.12754452502</v>
      </c>
      <c r="Q146" s="96" t="s">
        <v>168</v>
      </c>
      <c r="R146"/>
      <c r="T146" s="126">
        <v>268575.12754452502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455898.10042143567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0.7885573044799894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359501.77718587482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4.845172386248036E-2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5833.5875530426356</v>
      </c>
      <c r="Q157" s="96" t="s">
        <v>118</v>
      </c>
      <c r="R157" s="102">
        <v>5833.5875530426356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1020.294463027157</v>
      </c>
      <c r="P159" s="109"/>
      <c r="Q159" s="96" t="s">
        <v>118</v>
      </c>
      <c r="R159" s="134">
        <v>1020.294463027157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334.2490775</v>
      </c>
      <c r="L161" s="92" t="s">
        <v>64</v>
      </c>
      <c r="M161" s="72">
        <v>6400</v>
      </c>
      <c r="N161" s="94"/>
      <c r="O161" s="135">
        <v>1.052226418359375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52909.100994364453</v>
      </c>
      <c r="P164" s="109"/>
      <c r="Q164" s="96" t="s">
        <v>118</v>
      </c>
      <c r="R164" s="102">
        <v>52909.100994364453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9253.8017639143436</v>
      </c>
      <c r="P166" s="109"/>
      <c r="Q166" s="96" t="s">
        <v>118</v>
      </c>
      <c r="R166" s="134">
        <v>9253.8017639143436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1.1006781422218554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11391.998959789644</v>
      </c>
      <c r="P170" s="115"/>
      <c r="Q170" s="96" t="s">
        <v>118</v>
      </c>
      <c r="R170" s="134">
        <v>11391.998959789644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1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45000</v>
      </c>
      <c r="Q176" s="96" t="s">
        <v>118</v>
      </c>
      <c r="R176" s="124">
        <v>45000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6579</v>
      </c>
      <c r="P178" s="109"/>
      <c r="Q178" s="96" t="s">
        <v>118</v>
      </c>
      <c r="R178" s="134">
        <v>6579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1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35200</v>
      </c>
      <c r="Q184" s="96" t="s">
        <v>118</v>
      </c>
      <c r="R184" s="124">
        <v>35200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5146.24</v>
      </c>
      <c r="P186" s="109"/>
      <c r="Q186" s="96" t="s">
        <v>118</v>
      </c>
      <c r="R186" s="134">
        <v>5146.24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34956.990223219611</v>
      </c>
      <c r="L189" s="92" t="s">
        <v>64</v>
      </c>
      <c r="M189" s="72">
        <v>22376</v>
      </c>
      <c r="N189" s="94" t="s">
        <v>65</v>
      </c>
      <c r="O189" s="137">
        <v>1.5622537639980163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42024.626251546637</v>
      </c>
      <c r="Q192" s="96" t="s">
        <v>118</v>
      </c>
      <c r="R192" s="124">
        <v>42024.626251546637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6144.0003579761178</v>
      </c>
      <c r="P194" s="109"/>
      <c r="Q194" s="96" t="s">
        <v>118</v>
      </c>
      <c r="R194" s="134">
        <v>6144.0003579761178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3.5622537639980161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24579.508224541139</v>
      </c>
      <c r="P198" s="115"/>
      <c r="Q198" s="96" t="s">
        <v>118</v>
      </c>
      <c r="R198" s="126">
        <v>24579.508224541139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245082.15856820214</v>
      </c>
      <c r="S200" s="96" t="s">
        <v>119</v>
      </c>
      <c r="T200" s="102">
        <v>245082.15856820214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334.2490775</v>
      </c>
      <c r="L206" s="94" t="s">
        <v>115</v>
      </c>
      <c r="M206" s="100">
        <v>26.5</v>
      </c>
      <c r="N206" s="94" t="s">
        <v>65</v>
      </c>
      <c r="O206" s="120">
        <v>8857.6005537500005</v>
      </c>
      <c r="Q206" s="96" t="s">
        <v>118</v>
      </c>
      <c r="R206" s="72">
        <v>8857.6005537500005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65963.271658072568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34956.990223219611</v>
      </c>
      <c r="L210" s="94" t="s">
        <v>115</v>
      </c>
      <c r="M210" s="100">
        <v>3.76</v>
      </c>
      <c r="N210" s="94" t="s">
        <v>65</v>
      </c>
      <c r="O210" s="128">
        <v>131438.28323930572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29683.472246132656</v>
      </c>
    </row>
    <row r="214" spans="1:18" x14ac:dyDescent="0.3">
      <c r="G214"/>
      <c r="H214" s="72" t="s">
        <v>193</v>
      </c>
      <c r="I214"/>
      <c r="O214" s="119">
        <v>78862.969943583434</v>
      </c>
    </row>
    <row r="215" spans="1:18" x14ac:dyDescent="0.3">
      <c r="G215"/>
      <c r="H215" s="72" t="s">
        <v>194</v>
      </c>
      <c r="I215"/>
      <c r="O215" s="100">
        <v>108546.44218971609</v>
      </c>
      <c r="Q215" s="96" t="s">
        <v>118</v>
      </c>
      <c r="R215" s="72">
        <v>108546.44218971609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108546.44218971609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15869.489848136493</v>
      </c>
      <c r="Q221" s="96" t="s">
        <v>118</v>
      </c>
      <c r="R221" s="124">
        <v>15869.489848136493</v>
      </c>
    </row>
    <row r="222" spans="1:18" ht="3.9" customHeight="1" x14ac:dyDescent="0.3"/>
    <row r="223" spans="1:18" x14ac:dyDescent="0.3">
      <c r="H223" s="72" t="s">
        <v>197</v>
      </c>
      <c r="O223" s="100">
        <v>108546.44218971609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22934.920355976981</v>
      </c>
      <c r="Q225" s="96" t="s">
        <v>118</v>
      </c>
      <c r="R225" s="124">
        <v>22934.920355976981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36279.799411939915</v>
      </c>
      <c r="Q228" s="97"/>
    </row>
    <row r="229" spans="1:22" x14ac:dyDescent="0.3">
      <c r="H229" s="72" t="s">
        <v>204</v>
      </c>
      <c r="I229"/>
      <c r="O229" s="119">
        <v>52575.313295722292</v>
      </c>
      <c r="Q229" s="97"/>
    </row>
    <row r="230" spans="1:22" x14ac:dyDescent="0.3">
      <c r="H230" s="72" t="s">
        <v>205</v>
      </c>
      <c r="I230"/>
      <c r="O230" s="100">
        <v>88855.112707662207</v>
      </c>
      <c r="Q230" s="96" t="s">
        <v>118</v>
      </c>
      <c r="R230" s="72">
        <v>88855.112707662207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247267.6693151191</v>
      </c>
      <c r="Q233" s="96" t="s">
        <v>118</v>
      </c>
      <c r="R233" s="143">
        <v>247267.6693151191</v>
      </c>
    </row>
    <row r="234" spans="1:22" ht="6.75" customHeight="1" x14ac:dyDescent="0.3"/>
    <row r="235" spans="1:22" x14ac:dyDescent="0.3">
      <c r="E235" s="84" t="s">
        <v>208</v>
      </c>
      <c r="R235" s="102">
        <v>492331.23497036088</v>
      </c>
      <c r="S235" s="96" t="s">
        <v>119</v>
      </c>
      <c r="T235" s="144">
        <v>492331.23497036088</v>
      </c>
    </row>
    <row r="237" spans="1:22" x14ac:dyDescent="0.3">
      <c r="D237" s="84" t="s">
        <v>209</v>
      </c>
      <c r="T237" s="102">
        <v>737413.39353856305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0.56582508569876921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417246.99659437768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1971161.6076582391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181.04083017803853</v>
      </c>
      <c r="L256" s="94" t="s">
        <v>115</v>
      </c>
      <c r="M256" s="72">
        <v>100</v>
      </c>
      <c r="N256" s="94" t="s">
        <v>65</v>
      </c>
      <c r="O256" s="95">
        <v>18104.083017803852</v>
      </c>
    </row>
    <row r="257" spans="1:18" x14ac:dyDescent="0.3">
      <c r="A257" s="72">
        <v>3</v>
      </c>
      <c r="D257"/>
      <c r="I257" s="96" t="s">
        <v>221</v>
      </c>
      <c r="K257" s="72">
        <v>153.20824732196144</v>
      </c>
      <c r="L257" s="94" t="s">
        <v>115</v>
      </c>
      <c r="M257" s="72">
        <v>110</v>
      </c>
      <c r="N257" s="94" t="s">
        <v>65</v>
      </c>
      <c r="O257" s="95">
        <v>16852.907205415759</v>
      </c>
    </row>
    <row r="258" spans="1:18" x14ac:dyDescent="0.3">
      <c r="A258" s="72">
        <v>4</v>
      </c>
      <c r="D258"/>
      <c r="I258" s="96" t="s">
        <v>94</v>
      </c>
      <c r="K258" s="72">
        <v>0</v>
      </c>
      <c r="L258" s="94" t="s">
        <v>115</v>
      </c>
      <c r="M258" s="72">
        <v>130</v>
      </c>
      <c r="N258" s="94" t="s">
        <v>65</v>
      </c>
      <c r="O258" s="119">
        <v>0</v>
      </c>
    </row>
    <row r="259" spans="1:18" x14ac:dyDescent="0.3">
      <c r="D259"/>
      <c r="E259" s="84" t="s">
        <v>222</v>
      </c>
      <c r="O259" s="128">
        <v>34956.990223219611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18104.083017803852</v>
      </c>
      <c r="L262" s="94" t="s">
        <v>115</v>
      </c>
      <c r="M262" s="100">
        <v>139.41</v>
      </c>
      <c r="N262" s="94" t="s">
        <v>65</v>
      </c>
      <c r="O262" s="95">
        <v>2523890.2135120351</v>
      </c>
    </row>
    <row r="263" spans="1:18" x14ac:dyDescent="0.3">
      <c r="D263"/>
      <c r="I263" s="96" t="s">
        <v>225</v>
      </c>
      <c r="K263" s="72">
        <v>16852.907205415759</v>
      </c>
      <c r="L263" s="94" t="s">
        <v>115</v>
      </c>
      <c r="M263" s="100">
        <v>141.97</v>
      </c>
      <c r="N263" s="94" t="s">
        <v>65</v>
      </c>
      <c r="O263" s="95">
        <v>2392607.2359528751</v>
      </c>
    </row>
    <row r="264" spans="1:18" x14ac:dyDescent="0.3">
      <c r="D264"/>
      <c r="I264" s="96" t="s">
        <v>226</v>
      </c>
      <c r="K264" s="72">
        <v>0</v>
      </c>
      <c r="L264" s="94" t="s">
        <v>115</v>
      </c>
      <c r="M264" s="100">
        <v>158.11000000000001</v>
      </c>
      <c r="N264" s="94" t="s">
        <v>65</v>
      </c>
      <c r="O264" s="119">
        <v>0</v>
      </c>
    </row>
    <row r="265" spans="1:18" x14ac:dyDescent="0.3">
      <c r="D265"/>
      <c r="E265"/>
      <c r="F265" s="84" t="s">
        <v>227</v>
      </c>
      <c r="O265" s="128">
        <v>4916497.4494649097</v>
      </c>
      <c r="Q265" s="96" t="s">
        <v>118</v>
      </c>
      <c r="R265" s="102">
        <v>4916497.4494649097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491649.74494649097</v>
      </c>
      <c r="Q267" s="96" t="s">
        <v>118</v>
      </c>
      <c r="R267" s="72">
        <v>491649.74494649097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4916497.4494649097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344154.82146254374</v>
      </c>
      <c r="Q271" s="96" t="s">
        <v>118</v>
      </c>
      <c r="R271" s="143">
        <v>344154.82146254374</v>
      </c>
    </row>
    <row r="272" spans="1:18" x14ac:dyDescent="0.3">
      <c r="D272"/>
      <c r="E272" s="84" t="s">
        <v>230</v>
      </c>
      <c r="F272"/>
      <c r="R272" s="102">
        <v>5752302.0158739444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9890706.7726047635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247267.6693151191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597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1226000</v>
      </c>
      <c r="H10" s="10"/>
      <c r="I10" s="5"/>
      <c r="J10" s="5"/>
    </row>
    <row r="11" spans="1:10" x14ac:dyDescent="0.3">
      <c r="A11" s="5"/>
      <c r="B11" s="9" t="s">
        <v>598</v>
      </c>
      <c r="C11" s="9"/>
      <c r="D11" s="9"/>
      <c r="E11" s="9"/>
      <c r="F11" s="9"/>
      <c r="G11" s="65">
        <v>322000</v>
      </c>
      <c r="H11" s="10"/>
      <c r="I11" s="15"/>
      <c r="J11" s="5"/>
    </row>
    <row r="12" spans="1:10" x14ac:dyDescent="0.3">
      <c r="A12" s="5"/>
      <c r="B12" s="16" t="s">
        <v>599</v>
      </c>
      <c r="C12" s="9"/>
      <c r="D12" s="9"/>
      <c r="E12" s="9"/>
      <c r="F12" s="17" t="s">
        <v>8</v>
      </c>
      <c r="G12" s="18">
        <v>904000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395000</v>
      </c>
      <c r="H15" s="10"/>
      <c r="I15" s="15"/>
      <c r="J15" s="5"/>
    </row>
    <row r="16" spans="1:10" x14ac:dyDescent="0.3">
      <c r="A16" s="5"/>
      <c r="B16" s="9" t="s">
        <v>598</v>
      </c>
      <c r="C16" s="9"/>
      <c r="D16" s="9"/>
      <c r="E16" s="9"/>
      <c r="F16" s="9"/>
      <c r="G16" s="65">
        <v>104000</v>
      </c>
      <c r="H16" s="10"/>
      <c r="I16" s="15"/>
      <c r="J16" s="5"/>
    </row>
    <row r="17" spans="1:10" x14ac:dyDescent="0.3">
      <c r="A17" s="5"/>
      <c r="B17" s="16" t="s">
        <v>599</v>
      </c>
      <c r="C17" s="9"/>
      <c r="D17" s="9"/>
      <c r="E17" s="9"/>
      <c r="F17" s="17" t="s">
        <v>10</v>
      </c>
      <c r="G17" s="18">
        <v>291000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456000</v>
      </c>
      <c r="H20" s="10"/>
      <c r="I20" s="19"/>
      <c r="J20" s="5"/>
    </row>
    <row r="21" spans="1:10" x14ac:dyDescent="0.3">
      <c r="A21" s="5"/>
      <c r="B21" s="9" t="s">
        <v>600</v>
      </c>
      <c r="C21" s="9"/>
      <c r="D21" s="9"/>
      <c r="E21" s="9"/>
      <c r="F21" s="9"/>
      <c r="G21" s="65">
        <v>96000</v>
      </c>
      <c r="H21" s="10"/>
      <c r="I21" s="5"/>
      <c r="J21" s="5"/>
    </row>
    <row r="22" spans="1:10" x14ac:dyDescent="0.3">
      <c r="A22" s="5"/>
      <c r="B22" s="16" t="s">
        <v>601</v>
      </c>
      <c r="C22" s="9"/>
      <c r="D22" s="9"/>
      <c r="E22" s="9"/>
      <c r="F22" s="17" t="s">
        <v>15</v>
      </c>
      <c r="G22" s="18">
        <v>360000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737000</v>
      </c>
      <c r="H25" s="21"/>
      <c r="I25" s="7"/>
      <c r="J25" s="7"/>
    </row>
    <row r="26" spans="1:10" x14ac:dyDescent="0.3">
      <c r="A26" s="9"/>
      <c r="B26" s="9" t="s">
        <v>602</v>
      </c>
      <c r="C26" s="9"/>
      <c r="D26" s="9"/>
      <c r="E26" s="9"/>
      <c r="F26" s="20"/>
      <c r="G26" s="67">
        <v>320000</v>
      </c>
      <c r="H26" s="10"/>
      <c r="I26" s="22"/>
      <c r="J26" s="22"/>
    </row>
    <row r="27" spans="1:10" ht="15" thickBot="1" x14ac:dyDescent="0.35">
      <c r="A27" s="9"/>
      <c r="B27" s="16" t="s">
        <v>603</v>
      </c>
      <c r="C27" s="8"/>
      <c r="D27" s="8"/>
      <c r="E27" s="8"/>
      <c r="F27" s="17" t="s">
        <v>20</v>
      </c>
      <c r="G27" s="68">
        <v>417000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1972000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1972000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1972000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842000</v>
      </c>
      <c r="H36" s="28" t="s">
        <v>29</v>
      </c>
      <c r="I36" s="45">
        <v>876000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2814000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334.2490775</v>
      </c>
      <c r="H45" s="55"/>
      <c r="I45" s="55">
        <v>350.74527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0</v>
      </c>
      <c r="H46" s="55"/>
      <c r="I46" s="55">
        <v>0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92.841250000000002</v>
      </c>
      <c r="H47" s="55"/>
      <c r="I47" s="55">
        <v>98.801250000000024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35000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49251.948264890139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8418.8714028687191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6.0612696328680741E-3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6.3673683310817462E-3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6.2143189819749102E-3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1238" priority="18" stopIfTrue="1" operator="equal">
      <formula>0</formula>
    </cfRule>
  </conditionalFormatting>
  <conditionalFormatting sqref="G39">
    <cfRule type="expression" dxfId="1237" priority="19" stopIfTrue="1">
      <formula>#REF!&gt;($G$29)</formula>
    </cfRule>
    <cfRule type="cellIs" dxfId="1236" priority="20" stopIfTrue="1" operator="lessThanOrEqual">
      <formula>$G$29</formula>
    </cfRule>
  </conditionalFormatting>
  <conditionalFormatting sqref="G30">
    <cfRule type="expression" dxfId="1235" priority="15">
      <formula>G30=0</formula>
    </cfRule>
  </conditionalFormatting>
  <conditionalFormatting sqref="B30">
    <cfRule type="expression" dxfId="1234" priority="14">
      <formula>G30=0</formula>
    </cfRule>
  </conditionalFormatting>
  <conditionalFormatting sqref="B33">
    <cfRule type="expression" dxfId="1233" priority="11">
      <formula>G33=0</formula>
    </cfRule>
  </conditionalFormatting>
  <conditionalFormatting sqref="B34">
    <cfRule type="expression" dxfId="1232" priority="21">
      <formula>G34=0</formula>
    </cfRule>
  </conditionalFormatting>
  <conditionalFormatting sqref="G34">
    <cfRule type="expression" dxfId="1231" priority="12">
      <formula>G34=0</formula>
    </cfRule>
  </conditionalFormatting>
  <conditionalFormatting sqref="B35">
    <cfRule type="expression" dxfId="1230" priority="10">
      <formula>G33+G34=0</formula>
    </cfRule>
  </conditionalFormatting>
  <conditionalFormatting sqref="G35">
    <cfRule type="expression" dxfId="1229" priority="9">
      <formula>G33+G34=0</formula>
    </cfRule>
  </conditionalFormatting>
  <conditionalFormatting sqref="B31:G31">
    <cfRule type="expression" dxfId="1228" priority="16" stopIfTrue="1">
      <formula>$G$31&lt;=$G$29</formula>
    </cfRule>
    <cfRule type="expression" dxfId="1227" priority="17">
      <formula>$G$31&gt;$G$29</formula>
    </cfRule>
  </conditionalFormatting>
  <conditionalFormatting sqref="G33">
    <cfRule type="expression" dxfId="1226" priority="4" stopIfTrue="1">
      <formula>G33=0</formula>
    </cfRule>
    <cfRule type="expression" dxfId="1225" priority="13">
      <formula>G34=0</formula>
    </cfRule>
  </conditionalFormatting>
  <conditionalFormatting sqref="C30">
    <cfRule type="expression" dxfId="1224" priority="8">
      <formula>G30=0</formula>
    </cfRule>
  </conditionalFormatting>
  <conditionalFormatting sqref="D30">
    <cfRule type="expression" dxfId="1223" priority="7">
      <formula>G30=0</formula>
    </cfRule>
  </conditionalFormatting>
  <conditionalFormatting sqref="E30">
    <cfRule type="expression" dxfId="1222" priority="6">
      <formula>G30=0</formula>
    </cfRule>
  </conditionalFormatting>
  <conditionalFormatting sqref="F30">
    <cfRule type="expression" dxfId="1221" priority="5">
      <formula>G30=0</formula>
    </cfRule>
  </conditionalFormatting>
  <conditionalFormatting sqref="I36">
    <cfRule type="expression" dxfId="1220" priority="2">
      <formula>$G$36*1.05&gt;$I$36</formula>
    </cfRule>
    <cfRule type="expression" dxfId="1219" priority="3">
      <formula>$I$36&lt;($G$36*1.05)</formula>
    </cfRule>
  </conditionalFormatting>
  <conditionalFormatting sqref="G56:G58">
    <cfRule type="cellIs" dxfId="1218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  Etowah City&amp;C&amp;7Department of Education&amp;R&amp;7&amp;D</oddFooter>
  </headerFooter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550</v>
      </c>
    </row>
    <row r="5" spans="1:20" x14ac:dyDescent="0.3">
      <c r="A5"/>
      <c r="D5" s="77" t="s">
        <v>596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1065.34375</v>
      </c>
      <c r="L12" s="92" t="s">
        <v>64</v>
      </c>
      <c r="M12" s="93">
        <v>20</v>
      </c>
      <c r="N12" s="94" t="s">
        <v>65</v>
      </c>
      <c r="O12" s="95">
        <v>53.267187499999999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796.85904499999992</v>
      </c>
      <c r="L13" s="92" t="s">
        <v>64</v>
      </c>
      <c r="M13" s="93">
        <v>25</v>
      </c>
      <c r="N13" s="94" t="s">
        <v>65</v>
      </c>
      <c r="O13" s="95">
        <v>31.874361799999999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828.09287674999985</v>
      </c>
      <c r="L14" s="92" t="s">
        <v>64</v>
      </c>
      <c r="M14" s="93">
        <v>25</v>
      </c>
      <c r="N14" s="94" t="s">
        <v>65</v>
      </c>
      <c r="O14" s="95">
        <v>33.123715069999996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771.1427175</v>
      </c>
      <c r="L15" s="92" t="s">
        <v>64</v>
      </c>
      <c r="M15" s="95">
        <v>22.083333333333332</v>
      </c>
      <c r="N15" s="94" t="s">
        <v>65</v>
      </c>
      <c r="O15" s="95">
        <v>34.919670226415093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277.07838325</v>
      </c>
      <c r="L16" s="92" t="s">
        <v>64</v>
      </c>
      <c r="M16" s="95">
        <v>16.666666666666668</v>
      </c>
      <c r="N16" s="94" t="s">
        <v>65</v>
      </c>
      <c r="O16" s="95">
        <v>16.624702995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194.12625</v>
      </c>
      <c r="L18" s="92" t="s">
        <v>64</v>
      </c>
      <c r="M18" s="93">
        <v>91</v>
      </c>
      <c r="N18" s="94" t="s">
        <v>65</v>
      </c>
      <c r="O18" s="95">
        <v>2.1332554945054945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159.64499999999998</v>
      </c>
      <c r="L19" s="92" t="s">
        <v>64</v>
      </c>
      <c r="M19" s="93">
        <v>58.5</v>
      </c>
      <c r="N19" s="94" t="s">
        <v>65</v>
      </c>
      <c r="O19" s="95">
        <v>2.7289743589743587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130.87375</v>
      </c>
      <c r="L20" s="92" t="s">
        <v>64</v>
      </c>
      <c r="M20" s="93">
        <v>58.5</v>
      </c>
      <c r="N20" s="94" t="s">
        <v>65</v>
      </c>
      <c r="O20" s="95">
        <v>2.2371581196581198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105.29500000000002</v>
      </c>
      <c r="L21" s="92" t="s">
        <v>64</v>
      </c>
      <c r="M21" s="93">
        <v>16.5</v>
      </c>
      <c r="N21" s="94" t="s">
        <v>65</v>
      </c>
      <c r="O21" s="95">
        <v>6.3815151515151527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40.088750000000005</v>
      </c>
      <c r="L22" s="92" t="s">
        <v>64</v>
      </c>
      <c r="M22" s="93">
        <v>16.5</v>
      </c>
      <c r="N22" s="94" t="s">
        <v>65</v>
      </c>
      <c r="O22" s="95">
        <v>2.4296212121212122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0.99999999999999989</v>
      </c>
      <c r="L23" s="92" t="s">
        <v>64</v>
      </c>
      <c r="M23" s="93">
        <v>16.5</v>
      </c>
      <c r="N23" s="94" t="s">
        <v>65</v>
      </c>
      <c r="O23" s="95">
        <v>6.0606060606060601E-2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49.3125</v>
      </c>
      <c r="L24" s="92" t="s">
        <v>64</v>
      </c>
      <c r="M24" s="93">
        <v>8.5</v>
      </c>
      <c r="N24" s="94" t="s">
        <v>65</v>
      </c>
      <c r="O24" s="95">
        <v>5.8014705882352944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21.096249999999998</v>
      </c>
      <c r="L25" s="92" t="s">
        <v>64</v>
      </c>
      <c r="M25" s="93">
        <v>8.5</v>
      </c>
      <c r="N25" s="94" t="s">
        <v>65</v>
      </c>
      <c r="O25" s="95">
        <v>2.4819117647058819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2.2999999999999998</v>
      </c>
      <c r="L27" s="92" t="s">
        <v>64</v>
      </c>
      <c r="M27" s="93">
        <v>8.5</v>
      </c>
      <c r="N27" s="94" t="s">
        <v>65</v>
      </c>
      <c r="O27" s="95">
        <v>0.27058823529411763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8</v>
      </c>
      <c r="L28" s="92" t="s">
        <v>64</v>
      </c>
      <c r="M28" s="72">
        <v>20</v>
      </c>
      <c r="N28" s="94" t="s">
        <v>65</v>
      </c>
      <c r="O28" s="95">
        <v>0.4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8</v>
      </c>
      <c r="L29" s="92" t="s">
        <v>64</v>
      </c>
      <c r="M29" s="72">
        <v>200</v>
      </c>
      <c r="N29" s="94" t="s">
        <v>65</v>
      </c>
      <c r="O29" s="95">
        <v>0.04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1862.2027949999999</v>
      </c>
      <c r="L31" s="92" t="s">
        <v>64</v>
      </c>
      <c r="M31" s="72">
        <v>525</v>
      </c>
      <c r="N31" s="94" t="s">
        <v>65</v>
      </c>
      <c r="O31" s="95">
        <v>3.5470529428571429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1862.2027949999999</v>
      </c>
      <c r="L33" s="92" t="s">
        <v>64</v>
      </c>
      <c r="M33" s="72">
        <v>525</v>
      </c>
      <c r="N33" s="94" t="s">
        <v>65</v>
      </c>
      <c r="O33" s="95">
        <v>3.5470529428571429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1312.41875</v>
      </c>
      <c r="L35" s="92" t="s">
        <v>64</v>
      </c>
      <c r="M35" s="72">
        <v>350</v>
      </c>
      <c r="N35" s="94" t="s">
        <v>65</v>
      </c>
      <c r="O35" s="95">
        <v>3.7497678571428574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549.78404499999999</v>
      </c>
      <c r="L36" s="92" t="s">
        <v>64</v>
      </c>
      <c r="M36" s="72">
        <v>265</v>
      </c>
      <c r="N36" s="94" t="s">
        <v>65</v>
      </c>
      <c r="O36" s="95">
        <v>2.0746567735849055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6.5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2.5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1862.2027949999999</v>
      </c>
      <c r="L41" s="92" t="s">
        <v>64</v>
      </c>
      <c r="M41" s="72">
        <v>500</v>
      </c>
      <c r="N41" s="92" t="s">
        <v>65</v>
      </c>
      <c r="O41" s="95">
        <v>3.7244055900000004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1876.3139775</v>
      </c>
      <c r="L42" s="92" t="s">
        <v>64</v>
      </c>
      <c r="M42" s="72">
        <v>350</v>
      </c>
      <c r="N42" s="92" t="s">
        <v>65</v>
      </c>
      <c r="O42" s="95">
        <v>5.3608970785714281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1.3811442863636361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4.7981467874999995</v>
      </c>
      <c r="Q45" s="97"/>
    </row>
    <row r="46" spans="1:21" x14ac:dyDescent="0.3">
      <c r="C46">
        <v>16</v>
      </c>
      <c r="G46" s="84"/>
      <c r="H46" s="84" t="s">
        <v>102</v>
      </c>
      <c r="K46" s="72">
        <v>703.73749999999995</v>
      </c>
      <c r="L46" s="92" t="s">
        <v>64</v>
      </c>
      <c r="M46" s="72">
        <v>750</v>
      </c>
      <c r="N46" s="94" t="s">
        <v>65</v>
      </c>
      <c r="O46" s="95">
        <v>0.93831666666666658</v>
      </c>
      <c r="Q46" s="97"/>
    </row>
    <row r="47" spans="1:21" x14ac:dyDescent="0.3">
      <c r="C47">
        <v>15</v>
      </c>
      <c r="G47" s="84"/>
      <c r="H47" s="84" t="s">
        <v>70</v>
      </c>
      <c r="K47" s="72">
        <v>277.07838325</v>
      </c>
      <c r="L47" s="92" t="s">
        <v>64</v>
      </c>
      <c r="M47" s="72">
        <v>1000</v>
      </c>
      <c r="N47" s="94" t="s">
        <v>65</v>
      </c>
      <c r="O47" s="95">
        <v>0.27707838325</v>
      </c>
      <c r="Q47" s="97"/>
    </row>
    <row r="48" spans="1:21" x14ac:dyDescent="0.3">
      <c r="C48">
        <v>19</v>
      </c>
      <c r="G48" s="84" t="s">
        <v>103</v>
      </c>
      <c r="H48" s="84"/>
      <c r="K48" s="72">
        <v>703.73749999999995</v>
      </c>
      <c r="L48" s="92" t="s">
        <v>64</v>
      </c>
      <c r="M48" s="72">
        <v>600</v>
      </c>
      <c r="N48" s="94" t="s">
        <v>65</v>
      </c>
      <c r="O48" s="95">
        <v>1.1728958333333332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8.5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1.5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1.8990733937499997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1.5192587149999996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247.76448582790798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12458341.640884697</v>
      </c>
      <c r="Q63" s="96" t="s">
        <v>118</v>
      </c>
      <c r="R63" s="102">
        <v>12458341.640884697</v>
      </c>
      <c r="S63" s="96" t="s">
        <v>119</v>
      </c>
      <c r="T63" s="103">
        <v>12458341.640884697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0.84845161733625996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10570300.114536297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12458341.640884697</v>
      </c>
      <c r="Q69" s="96" t="s">
        <v>118</v>
      </c>
      <c r="R69" s="102">
        <v>12458341.640884697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2178963.9529907336</v>
      </c>
      <c r="P71" s="109"/>
      <c r="Q71" s="96" t="s">
        <v>118</v>
      </c>
      <c r="R71" s="112">
        <v>2178963.9529907336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247.76448582790798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1831684.2632557878</v>
      </c>
      <c r="P75" s="115"/>
      <c r="Q75" s="96" t="s">
        <v>118</v>
      </c>
      <c r="R75" s="116">
        <v>1831684.2632557878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4010648.2162465211</v>
      </c>
      <c r="S77" s="96" t="s">
        <v>119</v>
      </c>
      <c r="T77" s="103">
        <v>4010648.2162465211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0.84845161733625996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3402840.965641147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3798.1467874999994</v>
      </c>
      <c r="L83" s="92" t="s">
        <v>64</v>
      </c>
      <c r="M83" s="72">
        <v>3000</v>
      </c>
      <c r="N83" s="94" t="s">
        <v>65</v>
      </c>
      <c r="O83" s="119">
        <v>1.2660489291666666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63660.738305287494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63660.738305287494</v>
      </c>
      <c r="P87" s="100"/>
      <c r="Q87" s="96" t="s">
        <v>118</v>
      </c>
      <c r="R87" s="102">
        <v>63660.738305287494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11134.263129594783</v>
      </c>
      <c r="Q89" s="96" t="s">
        <v>118</v>
      </c>
      <c r="R89" s="72">
        <v>11134.263129594783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1862.2027949999999</v>
      </c>
      <c r="L93" s="92" t="s">
        <v>64</v>
      </c>
      <c r="M93" s="72">
        <v>75</v>
      </c>
      <c r="N93" s="94" t="s">
        <v>65</v>
      </c>
      <c r="O93" s="95">
        <v>24.829370600000001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110.4975</v>
      </c>
      <c r="L95" s="92" t="s">
        <v>64</v>
      </c>
      <c r="M95" s="72">
        <v>60</v>
      </c>
      <c r="N95" s="94" t="s">
        <v>65</v>
      </c>
      <c r="O95" s="95">
        <v>1.8416250000000001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0.5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27.170995600000001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679274.89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679274.89</v>
      </c>
      <c r="P103"/>
      <c r="Q103" s="96" t="s">
        <v>118</v>
      </c>
      <c r="R103" s="102">
        <v>679274.89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99309.988918000003</v>
      </c>
      <c r="P105"/>
      <c r="Q105" s="96" t="s">
        <v>118</v>
      </c>
      <c r="R105" s="102">
        <v>99309.988918000003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28.437044529166666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196215.26600671562</v>
      </c>
      <c r="P110" s="115"/>
      <c r="Q110" s="96" t="s">
        <v>118</v>
      </c>
      <c r="R110" s="126">
        <v>196215.26600671562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1049595.146359598</v>
      </c>
      <c r="S112" s="96" t="s">
        <v>119</v>
      </c>
      <c r="T112" s="124">
        <v>1049595.146359598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1269</v>
      </c>
      <c r="L116" s="94" t="s">
        <v>115</v>
      </c>
      <c r="M116" s="100">
        <v>968.25</v>
      </c>
      <c r="N116" s="94" t="s">
        <v>65</v>
      </c>
      <c r="O116" s="127">
        <v>1228709.25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3798.1467874999994</v>
      </c>
      <c r="L118" s="94" t="s">
        <v>115</v>
      </c>
      <c r="M118" s="100">
        <v>66</v>
      </c>
      <c r="N118" s="94" t="s">
        <v>65</v>
      </c>
      <c r="O118" s="127">
        <v>250677.68797499995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3798.1467874999994</v>
      </c>
      <c r="L120" s="94" t="s">
        <v>115</v>
      </c>
      <c r="M120" s="100">
        <v>3.75</v>
      </c>
      <c r="N120" s="94" t="s">
        <v>65</v>
      </c>
      <c r="O120" s="128">
        <v>14243.050453124997</v>
      </c>
      <c r="T120" s="110"/>
    </row>
    <row r="121" spans="1:20" x14ac:dyDescent="0.3">
      <c r="A121" s="72">
        <v>10</v>
      </c>
      <c r="G121" s="96" t="s">
        <v>153</v>
      </c>
      <c r="K121" s="72">
        <v>1876.3139775</v>
      </c>
      <c r="L121" s="94" t="s">
        <v>115</v>
      </c>
      <c r="M121" s="100">
        <v>36.25</v>
      </c>
      <c r="N121" s="94" t="s">
        <v>65</v>
      </c>
      <c r="O121" s="128">
        <v>68016.381684374996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3798.1467874999994</v>
      </c>
      <c r="L123" s="94" t="s">
        <v>115</v>
      </c>
      <c r="M123" s="100">
        <v>13.5</v>
      </c>
      <c r="N123" s="94" t="s">
        <v>65</v>
      </c>
      <c r="O123" s="128">
        <v>51274.98163124999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3798.1467874999994</v>
      </c>
      <c r="L125" s="94" t="s">
        <v>115</v>
      </c>
      <c r="M125" s="100">
        <v>81.25</v>
      </c>
      <c r="N125" s="94" t="s">
        <v>65</v>
      </c>
      <c r="O125" s="128">
        <v>308599.42648437497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3521.0684042499993</v>
      </c>
      <c r="L127" s="94" t="s">
        <v>115</v>
      </c>
      <c r="M127" s="100">
        <v>95</v>
      </c>
      <c r="N127" s="94" t="s">
        <v>65</v>
      </c>
      <c r="O127" s="128">
        <v>334501.49840374995</v>
      </c>
      <c r="T127" s="110"/>
    </row>
    <row r="128" spans="1:20" x14ac:dyDescent="0.3">
      <c r="F128" s="84"/>
      <c r="G128" s="72" t="s">
        <v>70</v>
      </c>
      <c r="K128" s="72">
        <v>277.07838325</v>
      </c>
      <c r="L128" s="94" t="s">
        <v>115</v>
      </c>
      <c r="M128" s="100">
        <v>157.75</v>
      </c>
      <c r="N128" s="94" t="s">
        <v>65</v>
      </c>
      <c r="O128" s="128">
        <v>43709.114957687503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703.73749999999995</v>
      </c>
      <c r="L129" s="94" t="s">
        <v>115</v>
      </c>
      <c r="M129" s="100">
        <v>36.5</v>
      </c>
      <c r="N129" s="94" t="s">
        <v>65</v>
      </c>
      <c r="O129" s="128">
        <v>25686.418749999997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3521.0684042499993</v>
      </c>
      <c r="L131" s="94" t="s">
        <v>115</v>
      </c>
      <c r="M131" s="100">
        <v>83</v>
      </c>
      <c r="N131" s="94" t="s">
        <v>65</v>
      </c>
      <c r="O131" s="128">
        <v>292248.67755274993</v>
      </c>
      <c r="T131" s="110"/>
    </row>
    <row r="132" spans="1:20" x14ac:dyDescent="0.3">
      <c r="F132" s="84"/>
      <c r="G132" s="72" t="s">
        <v>70</v>
      </c>
      <c r="K132" s="72">
        <v>277.07838325</v>
      </c>
      <c r="L132" s="94" t="s">
        <v>115</v>
      </c>
      <c r="M132" s="100">
        <v>126</v>
      </c>
      <c r="N132" s="94" t="s">
        <v>65</v>
      </c>
      <c r="O132" s="128">
        <v>34911.876289500004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703.73749999999995</v>
      </c>
      <c r="L133" s="94" t="s">
        <v>115</v>
      </c>
      <c r="M133" s="100">
        <v>17.25</v>
      </c>
      <c r="N133" s="94" t="s">
        <v>65</v>
      </c>
      <c r="O133" s="128">
        <v>12139.471874999999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3521.0684042499993</v>
      </c>
      <c r="L135" s="94" t="s">
        <v>115</v>
      </c>
      <c r="M135" s="100">
        <v>16</v>
      </c>
      <c r="N135" s="94" t="s">
        <v>65</v>
      </c>
      <c r="O135" s="128">
        <v>56337.094467999988</v>
      </c>
      <c r="T135" s="110"/>
    </row>
    <row r="136" spans="1:20" x14ac:dyDescent="0.3">
      <c r="F136" s="84"/>
      <c r="G136" s="72" t="s">
        <v>70</v>
      </c>
      <c r="K136" s="72">
        <v>277.07838325</v>
      </c>
      <c r="L136" s="94" t="s">
        <v>115</v>
      </c>
      <c r="M136" s="100">
        <v>50.5</v>
      </c>
      <c r="N136" s="94" t="s">
        <v>65</v>
      </c>
      <c r="O136" s="128">
        <v>13992.458354124999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703.73749999999995</v>
      </c>
      <c r="L137" s="94" t="s">
        <v>115</v>
      </c>
      <c r="M137" s="100">
        <v>17.25</v>
      </c>
      <c r="N137" s="94" t="s">
        <v>65</v>
      </c>
      <c r="O137" s="128">
        <v>12139.471874999999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350.43660999999997</v>
      </c>
      <c r="L139" s="94" t="s">
        <v>115</v>
      </c>
      <c r="M139" s="100">
        <v>87.35</v>
      </c>
      <c r="N139" s="94" t="s">
        <v>65</v>
      </c>
      <c r="O139" s="128">
        <v>30610.637883499996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65.919317812499997</v>
      </c>
      <c r="L140" s="94" t="s">
        <v>115</v>
      </c>
      <c r="M140" s="100">
        <v>18.96</v>
      </c>
      <c r="N140" s="94" t="s">
        <v>65</v>
      </c>
      <c r="O140" s="128">
        <v>1249.8302657250001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3798.1467874999994</v>
      </c>
      <c r="L144" s="94" t="s">
        <v>115</v>
      </c>
      <c r="M144" s="100">
        <v>41.990597747498747</v>
      </c>
      <c r="N144" s="94" t="s">
        <v>65</v>
      </c>
      <c r="O144" s="129">
        <v>159486.45393986709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2938533.7828430291</v>
      </c>
      <c r="Q146" s="96" t="s">
        <v>168</v>
      </c>
      <c r="R146"/>
      <c r="T146" s="126">
        <v>2938533.7828430291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3988128.9292026274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0.87510793330176151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3490043.2649754784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120400</v>
      </c>
      <c r="Q157" s="96" t="s">
        <v>118</v>
      </c>
      <c r="R157" s="102">
        <v>120400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21057.96</v>
      </c>
      <c r="P159" s="109"/>
      <c r="Q159" s="96" t="s">
        <v>118</v>
      </c>
      <c r="R159" s="134">
        <v>21057.96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3798.1467874999994</v>
      </c>
      <c r="L161" s="92" t="s">
        <v>64</v>
      </c>
      <c r="M161" s="72">
        <v>6400</v>
      </c>
      <c r="N161" s="94"/>
      <c r="O161" s="135">
        <v>1.5934604355468749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80123.971080603515</v>
      </c>
      <c r="P164" s="109"/>
      <c r="Q164" s="96" t="s">
        <v>118</v>
      </c>
      <c r="R164" s="102">
        <v>80123.971080603515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14013.682541997554</v>
      </c>
      <c r="P166" s="109"/>
      <c r="Q166" s="96" t="s">
        <v>118</v>
      </c>
      <c r="R166" s="134">
        <v>14013.682541997554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2.5934604355468749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26842.268825622315</v>
      </c>
      <c r="P170" s="115"/>
      <c r="Q170" s="96" t="s">
        <v>118</v>
      </c>
      <c r="R170" s="134">
        <v>26842.268825622315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4.7981467874999995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215916.60543749997</v>
      </c>
      <c r="Q176" s="96" t="s">
        <v>118</v>
      </c>
      <c r="R176" s="124">
        <v>215916.60543749997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31567.007714962496</v>
      </c>
      <c r="P178" s="109"/>
      <c r="Q178" s="96" t="s">
        <v>118</v>
      </c>
      <c r="R178" s="134">
        <v>31567.007714962496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11.104768373333332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390887.84674133331</v>
      </c>
      <c r="Q184" s="96" t="s">
        <v>118</v>
      </c>
      <c r="R184" s="124">
        <v>390887.84674133331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57147.803193582928</v>
      </c>
      <c r="P186" s="109"/>
      <c r="Q186" s="96" t="s">
        <v>118</v>
      </c>
      <c r="R186" s="134">
        <v>57147.803193582928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431067.3276589911</v>
      </c>
      <c r="L189" s="92" t="s">
        <v>64</v>
      </c>
      <c r="M189" s="72">
        <v>22376</v>
      </c>
      <c r="N189" s="94" t="s">
        <v>65</v>
      </c>
      <c r="O189" s="137">
        <v>19.264717896808683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518220.9114241536</v>
      </c>
      <c r="Q192" s="96" t="s">
        <v>118</v>
      </c>
      <c r="R192" s="124">
        <v>518220.9114241536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75763.897250211259</v>
      </c>
      <c r="P194" s="109"/>
      <c r="Q194" s="96" t="s">
        <v>118</v>
      </c>
      <c r="R194" s="134">
        <v>75763.897250211259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35.167633057642014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242656.24608613318</v>
      </c>
      <c r="P198" s="115"/>
      <c r="Q198" s="96" t="s">
        <v>118</v>
      </c>
      <c r="R198" s="126">
        <v>242656.24608613318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1794598.2002961002</v>
      </c>
      <c r="S200" s="96" t="s">
        <v>119</v>
      </c>
      <c r="T200" s="102">
        <v>1794598.2002961002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3798.1467874999994</v>
      </c>
      <c r="L206" s="94" t="s">
        <v>115</v>
      </c>
      <c r="M206" s="100">
        <v>26.5</v>
      </c>
      <c r="N206" s="94" t="s">
        <v>65</v>
      </c>
      <c r="O206" s="120">
        <v>100650.88986874999</v>
      </c>
      <c r="Q206" s="96" t="s">
        <v>118</v>
      </c>
      <c r="R206" s="72">
        <v>100650.88986874999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2432611.034737614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431067.3276589911</v>
      </c>
      <c r="L210" s="94" t="s">
        <v>115</v>
      </c>
      <c r="M210" s="100">
        <v>3.76</v>
      </c>
      <c r="N210" s="94" t="s">
        <v>65</v>
      </c>
      <c r="O210" s="128">
        <v>1620813.1519978065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1094674.9656319264</v>
      </c>
    </row>
    <row r="214" spans="1:18" x14ac:dyDescent="0.3">
      <c r="G214"/>
      <c r="H214" s="72" t="s">
        <v>193</v>
      </c>
      <c r="I214"/>
      <c r="O214" s="119">
        <v>972487.89119868388</v>
      </c>
    </row>
    <row r="215" spans="1:18" x14ac:dyDescent="0.3">
      <c r="G215"/>
      <c r="H215" s="72" t="s">
        <v>194</v>
      </c>
      <c r="I215"/>
      <c r="O215" s="100">
        <v>2067162.8568306104</v>
      </c>
      <c r="Q215" s="96" t="s">
        <v>118</v>
      </c>
      <c r="R215" s="72">
        <v>2067162.8568306104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2067162.8568306104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302219.20966863522</v>
      </c>
      <c r="Q221" s="96" t="s">
        <v>118</v>
      </c>
      <c r="R221" s="124">
        <v>302219.20966863522</v>
      </c>
    </row>
    <row r="222" spans="1:18" ht="3.9" customHeight="1" x14ac:dyDescent="0.3"/>
    <row r="223" spans="1:18" x14ac:dyDescent="0.3">
      <c r="H223" s="72" t="s">
        <v>197</v>
      </c>
      <c r="O223" s="100">
        <v>2067162.8568306104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436773.55542783171</v>
      </c>
      <c r="Q225" s="96" t="s">
        <v>118</v>
      </c>
      <c r="R225" s="124">
        <v>436773.55542783171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1337936.0691056878</v>
      </c>
      <c r="Q228" s="97"/>
    </row>
    <row r="229" spans="1:22" x14ac:dyDescent="0.3">
      <c r="H229" s="72" t="s">
        <v>204</v>
      </c>
      <c r="I229"/>
      <c r="O229" s="119">
        <v>648325.26079912263</v>
      </c>
      <c r="Q229" s="97"/>
    </row>
    <row r="230" spans="1:22" x14ac:dyDescent="0.3">
      <c r="H230" s="72" t="s">
        <v>205</v>
      </c>
      <c r="I230"/>
      <c r="O230" s="100">
        <v>1986261.3299048105</v>
      </c>
      <c r="Q230" s="96" t="s">
        <v>118</v>
      </c>
      <c r="R230" s="72">
        <v>1986261.3299048105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3201097.7574892752</v>
      </c>
      <c r="Q233" s="96" t="s">
        <v>118</v>
      </c>
      <c r="R233" s="143">
        <v>3201097.7574892752</v>
      </c>
    </row>
    <row r="234" spans="1:22" ht="6.75" customHeight="1" x14ac:dyDescent="0.3"/>
    <row r="235" spans="1:22" x14ac:dyDescent="0.3">
      <c r="E235" s="84" t="s">
        <v>208</v>
      </c>
      <c r="R235" s="102">
        <v>8094165.5991899129</v>
      </c>
      <c r="S235" s="96" t="s">
        <v>119</v>
      </c>
      <c r="T235" s="144">
        <v>8094165.5991899129</v>
      </c>
    </row>
    <row r="237" spans="1:22" x14ac:dyDescent="0.3">
      <c r="D237" s="84" t="s">
        <v>209</v>
      </c>
      <c r="T237" s="102">
        <v>9888763.7994860131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0.79304834636414878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7842267.7787680393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25305452.123920962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1333.3520651383585</v>
      </c>
      <c r="L256" s="94" t="s">
        <v>115</v>
      </c>
      <c r="M256" s="72">
        <v>100</v>
      </c>
      <c r="N256" s="94" t="s">
        <v>65</v>
      </c>
      <c r="O256" s="95">
        <v>133335.20651383584</v>
      </c>
    </row>
    <row r="257" spans="1:18" x14ac:dyDescent="0.3">
      <c r="A257" s="72">
        <v>3</v>
      </c>
      <c r="D257"/>
      <c r="I257" s="96" t="s">
        <v>221</v>
      </c>
      <c r="K257" s="72">
        <v>1134.5596380929082</v>
      </c>
      <c r="L257" s="94" t="s">
        <v>115</v>
      </c>
      <c r="M257" s="72">
        <v>110</v>
      </c>
      <c r="N257" s="94" t="s">
        <v>65</v>
      </c>
      <c r="O257" s="95">
        <v>124801.56019021991</v>
      </c>
    </row>
    <row r="258" spans="1:18" x14ac:dyDescent="0.3">
      <c r="A258" s="72">
        <v>4</v>
      </c>
      <c r="D258"/>
      <c r="I258" s="96" t="s">
        <v>94</v>
      </c>
      <c r="K258" s="72">
        <v>1330.2350842687331</v>
      </c>
      <c r="L258" s="94" t="s">
        <v>115</v>
      </c>
      <c r="M258" s="72">
        <v>130</v>
      </c>
      <c r="N258" s="94" t="s">
        <v>65</v>
      </c>
      <c r="O258" s="119">
        <v>172930.5609549353</v>
      </c>
    </row>
    <row r="259" spans="1:18" x14ac:dyDescent="0.3">
      <c r="D259"/>
      <c r="E259" s="84" t="s">
        <v>222</v>
      </c>
      <c r="O259" s="128">
        <v>431067.3276589911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133335.20651383584</v>
      </c>
      <c r="L262" s="94" t="s">
        <v>115</v>
      </c>
      <c r="M262" s="100">
        <v>139.41</v>
      </c>
      <c r="N262" s="94" t="s">
        <v>65</v>
      </c>
      <c r="O262" s="95">
        <v>18588261.140093856</v>
      </c>
    </row>
    <row r="263" spans="1:18" x14ac:dyDescent="0.3">
      <c r="D263"/>
      <c r="I263" s="96" t="s">
        <v>225</v>
      </c>
      <c r="K263" s="72">
        <v>124801.56019021991</v>
      </c>
      <c r="L263" s="94" t="s">
        <v>115</v>
      </c>
      <c r="M263" s="100">
        <v>141.97</v>
      </c>
      <c r="N263" s="94" t="s">
        <v>65</v>
      </c>
      <c r="O263" s="95">
        <v>17718077.500205521</v>
      </c>
    </row>
    <row r="264" spans="1:18" x14ac:dyDescent="0.3">
      <c r="D264"/>
      <c r="I264" s="96" t="s">
        <v>226</v>
      </c>
      <c r="K264" s="72">
        <v>172930.5609549353</v>
      </c>
      <c r="L264" s="94" t="s">
        <v>115</v>
      </c>
      <c r="M264" s="100">
        <v>158.11000000000001</v>
      </c>
      <c r="N264" s="94" t="s">
        <v>65</v>
      </c>
      <c r="O264" s="119">
        <v>27342050.992584821</v>
      </c>
    </row>
    <row r="265" spans="1:18" x14ac:dyDescent="0.3">
      <c r="D265"/>
      <c r="E265"/>
      <c r="F265" s="84" t="s">
        <v>227</v>
      </c>
      <c r="O265" s="128">
        <v>63648389.632884204</v>
      </c>
      <c r="Q265" s="96" t="s">
        <v>118</v>
      </c>
      <c r="R265" s="102">
        <v>63648389.632884204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6364838.9632884208</v>
      </c>
      <c r="Q267" s="96" t="s">
        <v>118</v>
      </c>
      <c r="R267" s="72">
        <v>6364838.9632884208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63648389.632884204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4455387.2743018949</v>
      </c>
      <c r="Q271" s="96" t="s">
        <v>118</v>
      </c>
      <c r="R271" s="143">
        <v>4455387.2743018949</v>
      </c>
    </row>
    <row r="272" spans="1:18" x14ac:dyDescent="0.3">
      <c r="D272"/>
      <c r="E272" s="84" t="s">
        <v>230</v>
      </c>
      <c r="F272"/>
      <c r="R272" s="102">
        <v>74468615.870474532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128043910.29957102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3201097.7574892757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589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12458000</v>
      </c>
      <c r="H10" s="10"/>
      <c r="I10" s="5"/>
      <c r="J10" s="5"/>
    </row>
    <row r="11" spans="1:10" x14ac:dyDescent="0.3">
      <c r="A11" s="5"/>
      <c r="B11" s="9" t="s">
        <v>590</v>
      </c>
      <c r="C11" s="9"/>
      <c r="D11" s="9"/>
      <c r="E11" s="9"/>
      <c r="F11" s="9"/>
      <c r="G11" s="65">
        <v>1888000</v>
      </c>
      <c r="H11" s="10"/>
      <c r="I11" s="15"/>
      <c r="J11" s="5"/>
    </row>
    <row r="12" spans="1:10" x14ac:dyDescent="0.3">
      <c r="A12" s="5"/>
      <c r="B12" s="16" t="s">
        <v>591</v>
      </c>
      <c r="C12" s="9"/>
      <c r="D12" s="9"/>
      <c r="E12" s="9"/>
      <c r="F12" s="17" t="s">
        <v>8</v>
      </c>
      <c r="G12" s="18">
        <v>10570000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4011000</v>
      </c>
      <c r="H15" s="10"/>
      <c r="I15" s="15"/>
      <c r="J15" s="5"/>
    </row>
    <row r="16" spans="1:10" x14ac:dyDescent="0.3">
      <c r="A16" s="5"/>
      <c r="B16" s="9" t="s">
        <v>590</v>
      </c>
      <c r="C16" s="9"/>
      <c r="D16" s="9"/>
      <c r="E16" s="9"/>
      <c r="F16" s="9"/>
      <c r="G16" s="65">
        <v>608000</v>
      </c>
      <c r="H16" s="10"/>
      <c r="I16" s="15"/>
      <c r="J16" s="5"/>
    </row>
    <row r="17" spans="1:10" x14ac:dyDescent="0.3">
      <c r="A17" s="5"/>
      <c r="B17" s="16" t="s">
        <v>591</v>
      </c>
      <c r="C17" s="9"/>
      <c r="D17" s="9"/>
      <c r="E17" s="9"/>
      <c r="F17" s="17" t="s">
        <v>10</v>
      </c>
      <c r="G17" s="18">
        <v>3403000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3988000</v>
      </c>
      <c r="H20" s="10"/>
      <c r="I20" s="19"/>
      <c r="J20" s="5"/>
    </row>
    <row r="21" spans="1:10" x14ac:dyDescent="0.3">
      <c r="A21" s="5"/>
      <c r="B21" s="9" t="s">
        <v>592</v>
      </c>
      <c r="C21" s="9"/>
      <c r="D21" s="9"/>
      <c r="E21" s="9"/>
      <c r="F21" s="9"/>
      <c r="G21" s="65">
        <v>498000</v>
      </c>
      <c r="H21" s="10"/>
      <c r="I21" s="5"/>
      <c r="J21" s="5"/>
    </row>
    <row r="22" spans="1:10" x14ac:dyDescent="0.3">
      <c r="A22" s="5"/>
      <c r="B22" s="16" t="s">
        <v>593</v>
      </c>
      <c r="C22" s="9"/>
      <c r="D22" s="9"/>
      <c r="E22" s="9"/>
      <c r="F22" s="17" t="s">
        <v>15</v>
      </c>
      <c r="G22" s="18">
        <v>3490000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9889000</v>
      </c>
      <c r="H25" s="21"/>
      <c r="I25" s="7"/>
      <c r="J25" s="7"/>
    </row>
    <row r="26" spans="1:10" x14ac:dyDescent="0.3">
      <c r="A26" s="9"/>
      <c r="B26" s="9" t="s">
        <v>594</v>
      </c>
      <c r="C26" s="9"/>
      <c r="D26" s="9"/>
      <c r="E26" s="9"/>
      <c r="F26" s="20"/>
      <c r="G26" s="67">
        <v>2047000</v>
      </c>
      <c r="H26" s="10"/>
      <c r="I26" s="22"/>
      <c r="J26" s="22"/>
    </row>
    <row r="27" spans="1:10" ht="15" thickBot="1" x14ac:dyDescent="0.35">
      <c r="A27" s="9"/>
      <c r="B27" s="16" t="s">
        <v>595</v>
      </c>
      <c r="C27" s="8"/>
      <c r="D27" s="8"/>
      <c r="E27" s="8"/>
      <c r="F27" s="17" t="s">
        <v>20</v>
      </c>
      <c r="G27" s="68">
        <v>7842000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25305000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25305000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25305000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5041000</v>
      </c>
      <c r="H36" s="28" t="s">
        <v>29</v>
      </c>
      <c r="I36" s="45">
        <v>6550255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30346000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3798.1467874999994</v>
      </c>
      <c r="H45" s="55"/>
      <c r="I45" s="55">
        <v>3910.4556700000003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277.07838325</v>
      </c>
      <c r="H46" s="55"/>
      <c r="I46" s="55">
        <v>311.94664799999998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703.73749999999995</v>
      </c>
      <c r="H47" s="55"/>
      <c r="I47" s="55">
        <v>631.12875000000008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411000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44515.480189285336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7989.6859436478544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1.9071581369815914E-3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1.9572313048750361E-3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1.9321947209283137E-3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1217" priority="18" stopIfTrue="1" operator="equal">
      <formula>0</formula>
    </cfRule>
  </conditionalFormatting>
  <conditionalFormatting sqref="G39">
    <cfRule type="expression" dxfId="1216" priority="19" stopIfTrue="1">
      <formula>#REF!&gt;($G$29)</formula>
    </cfRule>
    <cfRule type="cellIs" dxfId="1215" priority="20" stopIfTrue="1" operator="lessThanOrEqual">
      <formula>$G$29</formula>
    </cfRule>
  </conditionalFormatting>
  <conditionalFormatting sqref="G30">
    <cfRule type="expression" dxfId="1214" priority="15">
      <formula>G30=0</formula>
    </cfRule>
  </conditionalFormatting>
  <conditionalFormatting sqref="B30">
    <cfRule type="expression" dxfId="1213" priority="14">
      <formula>G30=0</formula>
    </cfRule>
  </conditionalFormatting>
  <conditionalFormatting sqref="B33">
    <cfRule type="expression" dxfId="1212" priority="11">
      <formula>G33=0</formula>
    </cfRule>
  </conditionalFormatting>
  <conditionalFormatting sqref="B34">
    <cfRule type="expression" dxfId="1211" priority="21">
      <formula>G34=0</formula>
    </cfRule>
  </conditionalFormatting>
  <conditionalFormatting sqref="G34">
    <cfRule type="expression" dxfId="1210" priority="12">
      <formula>G34=0</formula>
    </cfRule>
  </conditionalFormatting>
  <conditionalFormatting sqref="B35">
    <cfRule type="expression" dxfId="1209" priority="10">
      <formula>G33+G34=0</formula>
    </cfRule>
  </conditionalFormatting>
  <conditionalFormatting sqref="G35">
    <cfRule type="expression" dxfId="1208" priority="9">
      <formula>G33+G34=0</formula>
    </cfRule>
  </conditionalFormatting>
  <conditionalFormatting sqref="B31:G31">
    <cfRule type="expression" dxfId="1207" priority="16" stopIfTrue="1">
      <formula>$G$31&lt;=$G$29</formula>
    </cfRule>
    <cfRule type="expression" dxfId="1206" priority="17">
      <formula>$G$31&gt;$G$29</formula>
    </cfRule>
  </conditionalFormatting>
  <conditionalFormatting sqref="G33">
    <cfRule type="expression" dxfId="1205" priority="4" stopIfTrue="1">
      <formula>G33=0</formula>
    </cfRule>
    <cfRule type="expression" dxfId="1204" priority="13">
      <formula>G34=0</formula>
    </cfRule>
  </conditionalFormatting>
  <conditionalFormatting sqref="C30">
    <cfRule type="expression" dxfId="1203" priority="8">
      <formula>G30=0</formula>
    </cfRule>
  </conditionalFormatting>
  <conditionalFormatting sqref="D30">
    <cfRule type="expression" dxfId="1202" priority="7">
      <formula>G30=0</formula>
    </cfRule>
  </conditionalFormatting>
  <conditionalFormatting sqref="E30">
    <cfRule type="expression" dxfId="1201" priority="6">
      <formula>G30=0</formula>
    </cfRule>
  </conditionalFormatting>
  <conditionalFormatting sqref="F30">
    <cfRule type="expression" dxfId="1200" priority="5">
      <formula>G30=0</formula>
    </cfRule>
  </conditionalFormatting>
  <conditionalFormatting sqref="I36">
    <cfRule type="expression" dxfId="1199" priority="2">
      <formula>$G$36*1.05&gt;$I$36</formula>
    </cfRule>
    <cfRule type="expression" dxfId="1198" priority="3">
      <formula>$I$36&lt;($G$36*1.05)</formula>
    </cfRule>
  </conditionalFormatting>
  <conditionalFormatting sqref="G56:G58">
    <cfRule type="cellIs" dxfId="1197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McNairy County&amp;C&amp;7Department of Education&amp;R&amp;7&amp;D</oddFooter>
  </headerFooter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560</v>
      </c>
    </row>
    <row r="5" spans="1:20" x14ac:dyDescent="0.3">
      <c r="A5"/>
      <c r="D5" s="77" t="s">
        <v>588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1277.3775000000001</v>
      </c>
      <c r="L12" s="92" t="s">
        <v>64</v>
      </c>
      <c r="M12" s="93">
        <v>20</v>
      </c>
      <c r="N12" s="94" t="s">
        <v>65</v>
      </c>
      <c r="O12" s="95">
        <v>63.868875000000003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880.99250000000006</v>
      </c>
      <c r="L13" s="92" t="s">
        <v>64</v>
      </c>
      <c r="M13" s="93">
        <v>25</v>
      </c>
      <c r="N13" s="94" t="s">
        <v>65</v>
      </c>
      <c r="O13" s="95">
        <v>35.239699999999999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797.56210600000009</v>
      </c>
      <c r="L14" s="92" t="s">
        <v>64</v>
      </c>
      <c r="M14" s="93">
        <v>25</v>
      </c>
      <c r="N14" s="94" t="s">
        <v>65</v>
      </c>
      <c r="O14" s="95">
        <v>31.902484240000003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507.95093925000003</v>
      </c>
      <c r="L15" s="92" t="s">
        <v>64</v>
      </c>
      <c r="M15" s="95">
        <v>22.083333333333332</v>
      </c>
      <c r="N15" s="94" t="s">
        <v>65</v>
      </c>
      <c r="O15" s="95">
        <v>23.001551966037738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264.00070474999995</v>
      </c>
      <c r="L16" s="92" t="s">
        <v>64</v>
      </c>
      <c r="M16" s="95">
        <v>16.666666666666668</v>
      </c>
      <c r="N16" s="94" t="s">
        <v>65</v>
      </c>
      <c r="O16" s="95">
        <v>15.840042284999997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252.44625000000002</v>
      </c>
      <c r="L18" s="92" t="s">
        <v>64</v>
      </c>
      <c r="M18" s="93">
        <v>91</v>
      </c>
      <c r="N18" s="94" t="s">
        <v>65</v>
      </c>
      <c r="O18" s="95">
        <v>2.7741346153846158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64.248750000000001</v>
      </c>
      <c r="L19" s="92" t="s">
        <v>64</v>
      </c>
      <c r="M19" s="93">
        <v>58.5</v>
      </c>
      <c r="N19" s="94" t="s">
        <v>65</v>
      </c>
      <c r="O19" s="95">
        <v>1.0982692307692308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92.318749999999994</v>
      </c>
      <c r="L20" s="92" t="s">
        <v>64</v>
      </c>
      <c r="M20" s="93">
        <v>58.5</v>
      </c>
      <c r="N20" s="94" t="s">
        <v>65</v>
      </c>
      <c r="O20" s="95">
        <v>1.5780982905982905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92.091250000000002</v>
      </c>
      <c r="L21" s="92" t="s">
        <v>64</v>
      </c>
      <c r="M21" s="93">
        <v>16.5</v>
      </c>
      <c r="N21" s="94" t="s">
        <v>65</v>
      </c>
      <c r="O21" s="95">
        <v>5.5812878787878786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60.737499999999997</v>
      </c>
      <c r="L22" s="92" t="s">
        <v>64</v>
      </c>
      <c r="M22" s="93">
        <v>16.5</v>
      </c>
      <c r="N22" s="94" t="s">
        <v>65</v>
      </c>
      <c r="O22" s="95">
        <v>3.6810606060606057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5</v>
      </c>
      <c r="L23" s="92" t="s">
        <v>64</v>
      </c>
      <c r="M23" s="93">
        <v>16.5</v>
      </c>
      <c r="N23" s="94" t="s">
        <v>65</v>
      </c>
      <c r="O23" s="95">
        <v>0.30303030303030304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50.361249999999998</v>
      </c>
      <c r="L24" s="92" t="s">
        <v>64</v>
      </c>
      <c r="M24" s="93">
        <v>8.5</v>
      </c>
      <c r="N24" s="94" t="s">
        <v>65</v>
      </c>
      <c r="O24" s="95">
        <v>5.9248529411764705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24.92625</v>
      </c>
      <c r="L25" s="92" t="s">
        <v>64</v>
      </c>
      <c r="M25" s="93">
        <v>8.5</v>
      </c>
      <c r="N25" s="94" t="s">
        <v>65</v>
      </c>
      <c r="O25" s="95">
        <v>2.9325000000000001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2.5024999999999999</v>
      </c>
      <c r="L27" s="92" t="s">
        <v>64</v>
      </c>
      <c r="M27" s="93">
        <v>8.5</v>
      </c>
      <c r="N27" s="94" t="s">
        <v>65</v>
      </c>
      <c r="O27" s="95">
        <v>0.29441176470588237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183</v>
      </c>
      <c r="L28" s="92" t="s">
        <v>64</v>
      </c>
      <c r="M28" s="72">
        <v>20</v>
      </c>
      <c r="N28" s="94" t="s">
        <v>65</v>
      </c>
      <c r="O28" s="95">
        <v>9.15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183</v>
      </c>
      <c r="L29" s="92" t="s">
        <v>64</v>
      </c>
      <c r="M29" s="72">
        <v>200</v>
      </c>
      <c r="N29" s="94" t="s">
        <v>65</v>
      </c>
      <c r="O29" s="95">
        <v>0.91500000000000004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2158.37</v>
      </c>
      <c r="L31" s="92" t="s">
        <v>64</v>
      </c>
      <c r="M31" s="72">
        <v>525</v>
      </c>
      <c r="N31" s="94" t="s">
        <v>65</v>
      </c>
      <c r="O31" s="95">
        <v>4.1111809523809519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2158.37</v>
      </c>
      <c r="L33" s="92" t="s">
        <v>64</v>
      </c>
      <c r="M33" s="72">
        <v>525</v>
      </c>
      <c r="N33" s="94" t="s">
        <v>65</v>
      </c>
      <c r="O33" s="95">
        <v>4.1111809523809519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1589.8075000000001</v>
      </c>
      <c r="L35" s="92" t="s">
        <v>64</v>
      </c>
      <c r="M35" s="72">
        <v>350</v>
      </c>
      <c r="N35" s="94" t="s">
        <v>65</v>
      </c>
      <c r="O35" s="95">
        <v>4.5423071428571431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568.5625</v>
      </c>
      <c r="L36" s="92" t="s">
        <v>64</v>
      </c>
      <c r="M36" s="72">
        <v>265</v>
      </c>
      <c r="N36" s="94" t="s">
        <v>65</v>
      </c>
      <c r="O36" s="95">
        <v>2.1455188679245283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6.5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1.5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2158.37</v>
      </c>
      <c r="L41" s="92" t="s">
        <v>64</v>
      </c>
      <c r="M41" s="72">
        <v>500</v>
      </c>
      <c r="N41" s="92" t="s">
        <v>65</v>
      </c>
      <c r="O41" s="95">
        <v>4.3167399999999994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1569.5137500000001</v>
      </c>
      <c r="L42" s="92" t="s">
        <v>64</v>
      </c>
      <c r="M42" s="72">
        <v>350</v>
      </c>
      <c r="N42" s="92" t="s">
        <v>65</v>
      </c>
      <c r="O42" s="95">
        <v>4.4843250000000001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1.3792018181818182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4.7928050000000004</v>
      </c>
      <c r="Q45" s="97"/>
    </row>
    <row r="46" spans="1:21" x14ac:dyDescent="0.3">
      <c r="C46">
        <v>16</v>
      </c>
      <c r="G46" s="84"/>
      <c r="H46" s="84" t="s">
        <v>102</v>
      </c>
      <c r="K46" s="72">
        <v>644.63250000000016</v>
      </c>
      <c r="L46" s="92" t="s">
        <v>64</v>
      </c>
      <c r="M46" s="72">
        <v>750</v>
      </c>
      <c r="N46" s="94" t="s">
        <v>65</v>
      </c>
      <c r="O46" s="95">
        <v>0.85951000000000022</v>
      </c>
      <c r="Q46" s="97"/>
    </row>
    <row r="47" spans="1:21" x14ac:dyDescent="0.3">
      <c r="C47">
        <v>15</v>
      </c>
      <c r="G47" s="84"/>
      <c r="H47" s="84" t="s">
        <v>70</v>
      </c>
      <c r="K47" s="72">
        <v>264.00070474999995</v>
      </c>
      <c r="L47" s="92" t="s">
        <v>64</v>
      </c>
      <c r="M47" s="72">
        <v>1000</v>
      </c>
      <c r="N47" s="94" t="s">
        <v>65</v>
      </c>
      <c r="O47" s="95">
        <v>0.26400070474999998</v>
      </c>
      <c r="Q47" s="97"/>
    </row>
    <row r="48" spans="1:21" x14ac:dyDescent="0.3">
      <c r="C48">
        <v>19</v>
      </c>
      <c r="G48" s="84" t="s">
        <v>103</v>
      </c>
      <c r="H48" s="84"/>
      <c r="K48" s="72">
        <v>644.63250000000016</v>
      </c>
      <c r="L48" s="92" t="s">
        <v>64</v>
      </c>
      <c r="M48" s="72">
        <v>600</v>
      </c>
      <c r="N48" s="94" t="s">
        <v>65</v>
      </c>
      <c r="O48" s="95">
        <v>1.0743875000000003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8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0.5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1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1.8964025000000002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1.5171220000000001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257.07998156002645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12926752.71278281</v>
      </c>
      <c r="Q63" s="96" t="s">
        <v>118</v>
      </c>
      <c r="R63" s="102">
        <v>12926752.71278281</v>
      </c>
      <c r="S63" s="96" t="s">
        <v>119</v>
      </c>
      <c r="T63" s="103">
        <v>12926752.71278281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0.85637325237033302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11070125.26323284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12926752.71278281</v>
      </c>
      <c r="Q69" s="96" t="s">
        <v>118</v>
      </c>
      <c r="R69" s="102">
        <v>12926752.71278281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2260889.0494657136</v>
      </c>
      <c r="P71" s="109"/>
      <c r="Q71" s="96" t="s">
        <v>118</v>
      </c>
      <c r="R71" s="112">
        <v>2260889.0494657136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257.07998156002645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1900552.2726475757</v>
      </c>
      <c r="P75" s="115"/>
      <c r="Q75" s="96" t="s">
        <v>118</v>
      </c>
      <c r="R75" s="116">
        <v>1900552.2726475757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4161441.3221132895</v>
      </c>
      <c r="S77" s="96" t="s">
        <v>119</v>
      </c>
      <c r="T77" s="103">
        <v>4161441.3221132895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0.85637325237033302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3563747.0395664563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3792.8050000000003</v>
      </c>
      <c r="L83" s="92" t="s">
        <v>64</v>
      </c>
      <c r="M83" s="72">
        <v>3000</v>
      </c>
      <c r="N83" s="94" t="s">
        <v>65</v>
      </c>
      <c r="O83" s="119">
        <v>1.2642683333333333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63571.204604999999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63571.204604999999</v>
      </c>
      <c r="P87" s="100"/>
      <c r="Q87" s="96" t="s">
        <v>118</v>
      </c>
      <c r="R87" s="102">
        <v>63571.204604999999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11118.6036854145</v>
      </c>
      <c r="Q89" s="96" t="s">
        <v>118</v>
      </c>
      <c r="R89" s="72">
        <v>11118.6036854145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2158.37</v>
      </c>
      <c r="L93" s="92" t="s">
        <v>64</v>
      </c>
      <c r="M93" s="72">
        <v>75</v>
      </c>
      <c r="N93" s="94" t="s">
        <v>65</v>
      </c>
      <c r="O93" s="95">
        <v>28.778266666666664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136.02500000000001</v>
      </c>
      <c r="L95" s="92" t="s">
        <v>64</v>
      </c>
      <c r="M95" s="72">
        <v>60</v>
      </c>
      <c r="N95" s="94" t="s">
        <v>65</v>
      </c>
      <c r="O95" s="95">
        <v>2.2670833333333333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1.5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32.545349999999999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813633.75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813633.75</v>
      </c>
      <c r="P103"/>
      <c r="Q103" s="96" t="s">
        <v>118</v>
      </c>
      <c r="R103" s="102">
        <v>813633.75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118953.25425</v>
      </c>
      <c r="P105"/>
      <c r="Q105" s="96" t="s">
        <v>118</v>
      </c>
      <c r="R105" s="102">
        <v>118953.25425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33.809618333333333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233285.96078457998</v>
      </c>
      <c r="P110" s="115"/>
      <c r="Q110" s="96" t="s">
        <v>118</v>
      </c>
      <c r="R110" s="126">
        <v>233285.96078457998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1240562.7733249944</v>
      </c>
      <c r="S112" s="96" t="s">
        <v>119</v>
      </c>
      <c r="T112" s="124">
        <v>1240562.7733249944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1238</v>
      </c>
      <c r="L116" s="94" t="s">
        <v>115</v>
      </c>
      <c r="M116" s="100">
        <v>968.25</v>
      </c>
      <c r="N116" s="94" t="s">
        <v>65</v>
      </c>
      <c r="O116" s="127">
        <v>1198693.5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3792.8050000000003</v>
      </c>
      <c r="L118" s="94" t="s">
        <v>115</v>
      </c>
      <c r="M118" s="100">
        <v>66</v>
      </c>
      <c r="N118" s="94" t="s">
        <v>65</v>
      </c>
      <c r="O118" s="127">
        <v>250325.13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3792.8050000000003</v>
      </c>
      <c r="L120" s="94" t="s">
        <v>115</v>
      </c>
      <c r="M120" s="100">
        <v>3.75</v>
      </c>
      <c r="N120" s="94" t="s">
        <v>65</v>
      </c>
      <c r="O120" s="128">
        <v>14223.018750000001</v>
      </c>
      <c r="T120" s="110"/>
    </row>
    <row r="121" spans="1:20" x14ac:dyDescent="0.3">
      <c r="A121" s="72">
        <v>10</v>
      </c>
      <c r="G121" s="96" t="s">
        <v>153</v>
      </c>
      <c r="K121" s="72">
        <v>1569.5137500000001</v>
      </c>
      <c r="L121" s="94" t="s">
        <v>115</v>
      </c>
      <c r="M121" s="100">
        <v>36.25</v>
      </c>
      <c r="N121" s="94" t="s">
        <v>65</v>
      </c>
      <c r="O121" s="128">
        <v>56894.873437500006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3792.8050000000003</v>
      </c>
      <c r="L123" s="94" t="s">
        <v>115</v>
      </c>
      <c r="M123" s="100">
        <v>13.5</v>
      </c>
      <c r="N123" s="94" t="s">
        <v>65</v>
      </c>
      <c r="O123" s="128">
        <v>51202.867500000008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3792.8050000000003</v>
      </c>
      <c r="L125" s="94" t="s">
        <v>115</v>
      </c>
      <c r="M125" s="100">
        <v>81.25</v>
      </c>
      <c r="N125" s="94" t="s">
        <v>65</v>
      </c>
      <c r="O125" s="128">
        <v>308165.40625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3528.8042952500005</v>
      </c>
      <c r="L127" s="94" t="s">
        <v>115</v>
      </c>
      <c r="M127" s="100">
        <v>95</v>
      </c>
      <c r="N127" s="94" t="s">
        <v>65</v>
      </c>
      <c r="O127" s="128">
        <v>335236.40804875002</v>
      </c>
      <c r="T127" s="110"/>
    </row>
    <row r="128" spans="1:20" x14ac:dyDescent="0.3">
      <c r="F128" s="84"/>
      <c r="G128" s="72" t="s">
        <v>70</v>
      </c>
      <c r="K128" s="72">
        <v>264.00070474999995</v>
      </c>
      <c r="L128" s="94" t="s">
        <v>115</v>
      </c>
      <c r="M128" s="100">
        <v>157.75</v>
      </c>
      <c r="N128" s="94" t="s">
        <v>65</v>
      </c>
      <c r="O128" s="128">
        <v>41646.111174312493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644.63250000000016</v>
      </c>
      <c r="L129" s="94" t="s">
        <v>115</v>
      </c>
      <c r="M129" s="100">
        <v>36.5</v>
      </c>
      <c r="N129" s="94" t="s">
        <v>65</v>
      </c>
      <c r="O129" s="128">
        <v>23529.086250000008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3528.8042952500005</v>
      </c>
      <c r="L131" s="94" t="s">
        <v>115</v>
      </c>
      <c r="M131" s="100">
        <v>83</v>
      </c>
      <c r="N131" s="94" t="s">
        <v>65</v>
      </c>
      <c r="O131" s="128">
        <v>292890.75650575006</v>
      </c>
      <c r="T131" s="110"/>
    </row>
    <row r="132" spans="1:20" x14ac:dyDescent="0.3">
      <c r="F132" s="84"/>
      <c r="G132" s="72" t="s">
        <v>70</v>
      </c>
      <c r="K132" s="72">
        <v>264.00070474999995</v>
      </c>
      <c r="L132" s="94" t="s">
        <v>115</v>
      </c>
      <c r="M132" s="100">
        <v>126</v>
      </c>
      <c r="N132" s="94" t="s">
        <v>65</v>
      </c>
      <c r="O132" s="128">
        <v>33264.088798499994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644.63250000000016</v>
      </c>
      <c r="L133" s="94" t="s">
        <v>115</v>
      </c>
      <c r="M133" s="100">
        <v>17.25</v>
      </c>
      <c r="N133" s="94" t="s">
        <v>65</v>
      </c>
      <c r="O133" s="128">
        <v>11119.910625000002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3528.8042952500005</v>
      </c>
      <c r="L135" s="94" t="s">
        <v>115</v>
      </c>
      <c r="M135" s="100">
        <v>16</v>
      </c>
      <c r="N135" s="94" t="s">
        <v>65</v>
      </c>
      <c r="O135" s="128">
        <v>56460.868724000007</v>
      </c>
      <c r="T135" s="110"/>
    </row>
    <row r="136" spans="1:20" x14ac:dyDescent="0.3">
      <c r="F136" s="84"/>
      <c r="G136" s="72" t="s">
        <v>70</v>
      </c>
      <c r="K136" s="72">
        <v>264.00070474999995</v>
      </c>
      <c r="L136" s="94" t="s">
        <v>115</v>
      </c>
      <c r="M136" s="100">
        <v>50.5</v>
      </c>
      <c r="N136" s="94" t="s">
        <v>65</v>
      </c>
      <c r="O136" s="128">
        <v>13332.035589874999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644.63250000000016</v>
      </c>
      <c r="L137" s="94" t="s">
        <v>115</v>
      </c>
      <c r="M137" s="100">
        <v>17.25</v>
      </c>
      <c r="N137" s="94" t="s">
        <v>65</v>
      </c>
      <c r="O137" s="128">
        <v>11119.910625000002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242.54125000000002</v>
      </c>
      <c r="L139" s="94" t="s">
        <v>115</v>
      </c>
      <c r="M139" s="100">
        <v>87.35</v>
      </c>
      <c r="N139" s="94" t="s">
        <v>65</v>
      </c>
      <c r="O139" s="128">
        <v>21185.978187500001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63.189660249999989</v>
      </c>
      <c r="L140" s="94" t="s">
        <v>115</v>
      </c>
      <c r="M140" s="100">
        <v>18.96</v>
      </c>
      <c r="N140" s="94" t="s">
        <v>65</v>
      </c>
      <c r="O140" s="128">
        <v>1198.0759583399999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119403.37659856086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3792.8050000000003</v>
      </c>
      <c r="L144" s="94" t="s">
        <v>115</v>
      </c>
      <c r="M144" s="100">
        <v>41.990597747498747</v>
      </c>
      <c r="N144" s="94" t="s">
        <v>65</v>
      </c>
      <c r="O144" s="129">
        <v>159262.149089702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2999153.5521127908</v>
      </c>
      <c r="Q146" s="96" t="s">
        <v>168</v>
      </c>
      <c r="R146"/>
      <c r="T146" s="126">
        <v>2999153.5521127908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4239716.3254377851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0.88448665201603671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3749972.4981841999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120400</v>
      </c>
      <c r="Q157" s="96" t="s">
        <v>118</v>
      </c>
      <c r="R157" s="102">
        <v>120400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21057.96</v>
      </c>
      <c r="P159" s="109"/>
      <c r="Q159" s="96" t="s">
        <v>118</v>
      </c>
      <c r="R159" s="134">
        <v>21057.96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3792.8050000000003</v>
      </c>
      <c r="L161" s="92" t="s">
        <v>64</v>
      </c>
      <c r="M161" s="72">
        <v>6400</v>
      </c>
      <c r="N161" s="94"/>
      <c r="O161" s="135">
        <v>1.5926257812500002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80082.002158593765</v>
      </c>
      <c r="P164" s="109"/>
      <c r="Q164" s="96" t="s">
        <v>118</v>
      </c>
      <c r="R164" s="102">
        <v>80082.002158593765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14006.34217753805</v>
      </c>
      <c r="P166" s="109"/>
      <c r="Q166" s="96" t="s">
        <v>118</v>
      </c>
      <c r="R166" s="134">
        <v>14006.34217753805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2.5926257812500002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26833.63016867344</v>
      </c>
      <c r="P170" s="115"/>
      <c r="Q170" s="96" t="s">
        <v>118</v>
      </c>
      <c r="R170" s="134">
        <v>26833.63016867344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4.7928050000000004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215676.22500000001</v>
      </c>
      <c r="Q176" s="96" t="s">
        <v>118</v>
      </c>
      <c r="R176" s="124">
        <v>215676.22500000001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31531.864095000001</v>
      </c>
      <c r="P178" s="109"/>
      <c r="Q178" s="96" t="s">
        <v>118</v>
      </c>
      <c r="R178" s="134">
        <v>31531.864095000001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10.598800000000001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373077.76000000001</v>
      </c>
      <c r="Q184" s="96" t="s">
        <v>118</v>
      </c>
      <c r="R184" s="124">
        <v>373077.76000000001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54543.968511999999</v>
      </c>
      <c r="P186" s="109"/>
      <c r="Q186" s="96" t="s">
        <v>118</v>
      </c>
      <c r="R186" s="134">
        <v>54543.968511999999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420711.94238907995</v>
      </c>
      <c r="L189" s="92" t="s">
        <v>64</v>
      </c>
      <c r="M189" s="72">
        <v>22376</v>
      </c>
      <c r="N189" s="94" t="s">
        <v>65</v>
      </c>
      <c r="O189" s="137">
        <v>18.801928065296746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505771.86495648249</v>
      </c>
      <c r="Q192" s="96" t="s">
        <v>118</v>
      </c>
      <c r="R192" s="124">
        <v>505771.86495648249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73943.846656637732</v>
      </c>
      <c r="P194" s="109"/>
      <c r="Q194" s="96" t="s">
        <v>118</v>
      </c>
      <c r="R194" s="134">
        <v>73943.846656637732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34.193533065296748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235934.96782815075</v>
      </c>
      <c r="P198" s="115"/>
      <c r="Q198" s="96" t="s">
        <v>118</v>
      </c>
      <c r="R198" s="126">
        <v>235934.96782815075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1752860.4315530765</v>
      </c>
      <c r="S200" s="96" t="s">
        <v>119</v>
      </c>
      <c r="T200" s="102">
        <v>1752860.4315530765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3792.8050000000003</v>
      </c>
      <c r="L206" s="94" t="s">
        <v>115</v>
      </c>
      <c r="M206" s="100">
        <v>26.5</v>
      </c>
      <c r="N206" s="94" t="s">
        <v>65</v>
      </c>
      <c r="O206" s="120">
        <v>100509.3325</v>
      </c>
      <c r="Q206" s="96" t="s">
        <v>118</v>
      </c>
      <c r="R206" s="72">
        <v>100509.3325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1758392.8280393053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420711.94238907995</v>
      </c>
      <c r="L210" s="94" t="s">
        <v>115</v>
      </c>
      <c r="M210" s="100">
        <v>3.76</v>
      </c>
      <c r="N210" s="94" t="s">
        <v>65</v>
      </c>
      <c r="O210" s="128">
        <v>1581876.9033829405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791276.77261768735</v>
      </c>
    </row>
    <row r="214" spans="1:18" x14ac:dyDescent="0.3">
      <c r="G214"/>
      <c r="H214" s="72" t="s">
        <v>193</v>
      </c>
      <c r="I214"/>
      <c r="O214" s="119">
        <v>949126.14202976425</v>
      </c>
    </row>
    <row r="215" spans="1:18" x14ac:dyDescent="0.3">
      <c r="G215"/>
      <c r="H215" s="72" t="s">
        <v>194</v>
      </c>
      <c r="I215"/>
      <c r="O215" s="100">
        <v>1740402.9146474516</v>
      </c>
      <c r="Q215" s="96" t="s">
        <v>118</v>
      </c>
      <c r="R215" s="72">
        <v>1740402.9146474516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1740402.9146474516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254446.90612145743</v>
      </c>
      <c r="Q221" s="96" t="s">
        <v>118</v>
      </c>
      <c r="R221" s="124">
        <v>254446.90612145743</v>
      </c>
    </row>
    <row r="222" spans="1:18" ht="3.9" customHeight="1" x14ac:dyDescent="0.3"/>
    <row r="223" spans="1:18" x14ac:dyDescent="0.3">
      <c r="H223" s="72" t="s">
        <v>197</v>
      </c>
      <c r="O223" s="100">
        <v>1740402.9146474516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367732.01801478508</v>
      </c>
      <c r="Q225" s="96" t="s">
        <v>118</v>
      </c>
      <c r="R225" s="124">
        <v>367732.01801478508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967116.05542161793</v>
      </c>
      <c r="Q228" s="97"/>
    </row>
    <row r="229" spans="1:22" x14ac:dyDescent="0.3">
      <c r="H229" s="72" t="s">
        <v>204</v>
      </c>
      <c r="I229"/>
      <c r="O229" s="119">
        <v>632750.7613531762</v>
      </c>
      <c r="Q229" s="97"/>
    </row>
    <row r="230" spans="1:22" x14ac:dyDescent="0.3">
      <c r="H230" s="72" t="s">
        <v>205</v>
      </c>
      <c r="I230"/>
      <c r="O230" s="100">
        <v>1599866.8167747941</v>
      </c>
      <c r="Q230" s="96" t="s">
        <v>118</v>
      </c>
      <c r="R230" s="72">
        <v>1599866.8167747941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3086954.7509357939</v>
      </c>
      <c r="Q233" s="96" t="s">
        <v>118</v>
      </c>
      <c r="R233" s="143">
        <v>3086954.7509357939</v>
      </c>
    </row>
    <row r="234" spans="1:22" ht="6.75" customHeight="1" x14ac:dyDescent="0.3"/>
    <row r="235" spans="1:22" x14ac:dyDescent="0.3">
      <c r="E235" s="84" t="s">
        <v>208</v>
      </c>
      <c r="R235" s="102">
        <v>7149912.7389942817</v>
      </c>
      <c r="S235" s="96" t="s">
        <v>119</v>
      </c>
      <c r="T235" s="144">
        <v>7149912.7389942817</v>
      </c>
    </row>
    <row r="237" spans="1:22" x14ac:dyDescent="0.3">
      <c r="D237" s="84" t="s">
        <v>209</v>
      </c>
      <c r="T237" s="102">
        <v>8902773.1705473587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0.77395602773937999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6890354.9589415593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25274199.759925056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280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12.389285714285714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119403.37659856086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1617.494063498493</v>
      </c>
      <c r="L256" s="94" t="s">
        <v>115</v>
      </c>
      <c r="M256" s="72">
        <v>100</v>
      </c>
      <c r="N256" s="94" t="s">
        <v>65</v>
      </c>
      <c r="O256" s="95">
        <v>161749.40634984931</v>
      </c>
    </row>
    <row r="257" spans="1:18" x14ac:dyDescent="0.3">
      <c r="A257" s="72">
        <v>3</v>
      </c>
      <c r="D257"/>
      <c r="I257" s="96" t="s">
        <v>221</v>
      </c>
      <c r="K257" s="72">
        <v>1191.3942852982607</v>
      </c>
      <c r="L257" s="94" t="s">
        <v>115</v>
      </c>
      <c r="M257" s="72">
        <v>110</v>
      </c>
      <c r="N257" s="94" t="s">
        <v>65</v>
      </c>
      <c r="O257" s="95">
        <v>131053.37138280868</v>
      </c>
    </row>
    <row r="258" spans="1:18" x14ac:dyDescent="0.3">
      <c r="A258" s="72">
        <v>4</v>
      </c>
      <c r="D258"/>
      <c r="I258" s="96" t="s">
        <v>94</v>
      </c>
      <c r="K258" s="72">
        <v>983.91665120324615</v>
      </c>
      <c r="L258" s="94" t="s">
        <v>115</v>
      </c>
      <c r="M258" s="72">
        <v>130</v>
      </c>
      <c r="N258" s="94" t="s">
        <v>65</v>
      </c>
      <c r="O258" s="119">
        <v>127909.164656422</v>
      </c>
    </row>
    <row r="259" spans="1:18" x14ac:dyDescent="0.3">
      <c r="D259"/>
      <c r="E259" s="84" t="s">
        <v>222</v>
      </c>
      <c r="O259" s="128">
        <v>420711.94238907995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161749.40634984931</v>
      </c>
      <c r="L262" s="94" t="s">
        <v>115</v>
      </c>
      <c r="M262" s="100">
        <v>139.41</v>
      </c>
      <c r="N262" s="94" t="s">
        <v>65</v>
      </c>
      <c r="O262" s="95">
        <v>22549484.739232492</v>
      </c>
    </row>
    <row r="263" spans="1:18" x14ac:dyDescent="0.3">
      <c r="D263"/>
      <c r="I263" s="96" t="s">
        <v>225</v>
      </c>
      <c r="K263" s="72">
        <v>131053.37138280868</v>
      </c>
      <c r="L263" s="94" t="s">
        <v>115</v>
      </c>
      <c r="M263" s="100">
        <v>141.97</v>
      </c>
      <c r="N263" s="94" t="s">
        <v>65</v>
      </c>
      <c r="O263" s="95">
        <v>18605647.135217346</v>
      </c>
    </row>
    <row r="264" spans="1:18" x14ac:dyDescent="0.3">
      <c r="D264"/>
      <c r="I264" s="96" t="s">
        <v>226</v>
      </c>
      <c r="K264" s="72">
        <v>127909.164656422</v>
      </c>
      <c r="L264" s="94" t="s">
        <v>115</v>
      </c>
      <c r="M264" s="100">
        <v>158.11000000000001</v>
      </c>
      <c r="N264" s="94" t="s">
        <v>65</v>
      </c>
      <c r="O264" s="119">
        <v>20223718.023826882</v>
      </c>
    </row>
    <row r="265" spans="1:18" x14ac:dyDescent="0.3">
      <c r="D265"/>
      <c r="E265"/>
      <c r="F265" s="84" t="s">
        <v>227</v>
      </c>
      <c r="O265" s="128">
        <v>61378849.898276716</v>
      </c>
      <c r="Q265" s="96" t="s">
        <v>118</v>
      </c>
      <c r="R265" s="102">
        <v>61378849.898276716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6137884.989827672</v>
      </c>
      <c r="Q267" s="96" t="s">
        <v>118</v>
      </c>
      <c r="R267" s="72">
        <v>6137884.989827672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61378849.898276716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4296519.4928793702</v>
      </c>
      <c r="Q271" s="96" t="s">
        <v>118</v>
      </c>
      <c r="R271" s="143">
        <v>4296519.4928793702</v>
      </c>
    </row>
    <row r="272" spans="1:18" x14ac:dyDescent="0.3">
      <c r="D272"/>
      <c r="E272" s="84" t="s">
        <v>230</v>
      </c>
      <c r="F272"/>
      <c r="R272" s="102">
        <v>71813254.38098377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123478190.03743179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3086954.7509357948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52</v>
      </c>
    </row>
    <row r="5" spans="1:20" x14ac:dyDescent="0.3">
      <c r="A5"/>
      <c r="D5" s="77" t="s">
        <v>1032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1606.3912499999999</v>
      </c>
      <c r="L12" s="92" t="s">
        <v>64</v>
      </c>
      <c r="M12" s="93">
        <v>20</v>
      </c>
      <c r="N12" s="94" t="s">
        <v>65</v>
      </c>
      <c r="O12" s="95">
        <v>80.319562499999989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1214.10625</v>
      </c>
      <c r="L13" s="92" t="s">
        <v>64</v>
      </c>
      <c r="M13" s="93">
        <v>25</v>
      </c>
      <c r="N13" s="94" t="s">
        <v>65</v>
      </c>
      <c r="O13" s="95">
        <v>48.564250000000001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1227.4967500000002</v>
      </c>
      <c r="L14" s="92" t="s">
        <v>64</v>
      </c>
      <c r="M14" s="93">
        <v>25</v>
      </c>
      <c r="N14" s="94" t="s">
        <v>65</v>
      </c>
      <c r="O14" s="95">
        <v>49.099870000000003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990.40006624999978</v>
      </c>
      <c r="L15" s="92" t="s">
        <v>64</v>
      </c>
      <c r="M15" s="95">
        <v>22.083333333333332</v>
      </c>
      <c r="N15" s="94" t="s">
        <v>65</v>
      </c>
      <c r="O15" s="95">
        <v>44.848304886792441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227.66541950000001</v>
      </c>
      <c r="L16" s="92" t="s">
        <v>64</v>
      </c>
      <c r="M16" s="95">
        <v>16.666666666666668</v>
      </c>
      <c r="N16" s="94" t="s">
        <v>65</v>
      </c>
      <c r="O16" s="95">
        <v>13.659925170000001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291.1825</v>
      </c>
      <c r="L18" s="92" t="s">
        <v>64</v>
      </c>
      <c r="M18" s="93">
        <v>91</v>
      </c>
      <c r="N18" s="94" t="s">
        <v>65</v>
      </c>
      <c r="O18" s="95">
        <v>3.1998076923076924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151.27625</v>
      </c>
      <c r="L19" s="92" t="s">
        <v>64</v>
      </c>
      <c r="M19" s="93">
        <v>58.5</v>
      </c>
      <c r="N19" s="94" t="s">
        <v>65</v>
      </c>
      <c r="O19" s="95">
        <v>2.5859188034188034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149.94624999999999</v>
      </c>
      <c r="L20" s="92" t="s">
        <v>64</v>
      </c>
      <c r="M20" s="93">
        <v>58.5</v>
      </c>
      <c r="N20" s="94" t="s">
        <v>65</v>
      </c>
      <c r="O20" s="95">
        <v>2.5631837606837604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69.623750000000001</v>
      </c>
      <c r="L21" s="92" t="s">
        <v>64</v>
      </c>
      <c r="M21" s="93">
        <v>16.5</v>
      </c>
      <c r="N21" s="94" t="s">
        <v>65</v>
      </c>
      <c r="O21" s="95">
        <v>4.2196212121212122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107.33875</v>
      </c>
      <c r="L22" s="92" t="s">
        <v>64</v>
      </c>
      <c r="M22" s="93">
        <v>16.5</v>
      </c>
      <c r="N22" s="94" t="s">
        <v>65</v>
      </c>
      <c r="O22" s="95">
        <v>6.5053787878787883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6.1949999999999994</v>
      </c>
      <c r="L23" s="92" t="s">
        <v>64</v>
      </c>
      <c r="M23" s="93">
        <v>16.5</v>
      </c>
      <c r="N23" s="94" t="s">
        <v>65</v>
      </c>
      <c r="O23" s="95">
        <v>0.37545454545454543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69.852500000000006</v>
      </c>
      <c r="L24" s="92" t="s">
        <v>64</v>
      </c>
      <c r="M24" s="93">
        <v>8.5</v>
      </c>
      <c r="N24" s="94" t="s">
        <v>65</v>
      </c>
      <c r="O24" s="95">
        <v>8.217941176470589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23.928750000000001</v>
      </c>
      <c r="L25" s="92" t="s">
        <v>64</v>
      </c>
      <c r="M25" s="93">
        <v>8.5</v>
      </c>
      <c r="N25" s="94" t="s">
        <v>65</v>
      </c>
      <c r="O25" s="95">
        <v>2.8151470588235297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0.80499999999999994</v>
      </c>
      <c r="L27" s="92" t="s">
        <v>64</v>
      </c>
      <c r="M27" s="93">
        <v>8.5</v>
      </c>
      <c r="N27" s="94" t="s">
        <v>65</v>
      </c>
      <c r="O27" s="95">
        <v>9.4705882352941168E-2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168</v>
      </c>
      <c r="L28" s="92" t="s">
        <v>64</v>
      </c>
      <c r="M28" s="72">
        <v>20</v>
      </c>
      <c r="N28" s="94" t="s">
        <v>65</v>
      </c>
      <c r="O28" s="95">
        <v>8.4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168</v>
      </c>
      <c r="L29" s="92" t="s">
        <v>64</v>
      </c>
      <c r="M29" s="72">
        <v>200</v>
      </c>
      <c r="N29" s="94" t="s">
        <v>65</v>
      </c>
      <c r="O29" s="95">
        <v>0.84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2820.4974999999999</v>
      </c>
      <c r="L31" s="92" t="s">
        <v>64</v>
      </c>
      <c r="M31" s="72">
        <v>525</v>
      </c>
      <c r="N31" s="94" t="s">
        <v>65</v>
      </c>
      <c r="O31" s="95">
        <v>5.3723761904761904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2820.4974999999999</v>
      </c>
      <c r="L33" s="92" t="s">
        <v>64</v>
      </c>
      <c r="M33" s="72">
        <v>525</v>
      </c>
      <c r="N33" s="94" t="s">
        <v>65</v>
      </c>
      <c r="O33" s="95">
        <v>5.3723761904761904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2017.9812499999998</v>
      </c>
      <c r="L35" s="92" t="s">
        <v>64</v>
      </c>
      <c r="M35" s="72">
        <v>350</v>
      </c>
      <c r="N35" s="94" t="s">
        <v>65</v>
      </c>
      <c r="O35" s="95">
        <v>5.7656607142857137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802.51625000000001</v>
      </c>
      <c r="L36" s="92" t="s">
        <v>64</v>
      </c>
      <c r="M36" s="72">
        <v>265</v>
      </c>
      <c r="N36" s="94" t="s">
        <v>65</v>
      </c>
      <c r="O36" s="95">
        <v>3.0283632075471698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5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3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2820.4974999999999</v>
      </c>
      <c r="L41" s="92" t="s">
        <v>64</v>
      </c>
      <c r="M41" s="72">
        <v>500</v>
      </c>
      <c r="N41" s="92" t="s">
        <v>65</v>
      </c>
      <c r="O41" s="95">
        <v>5.6409950000000002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2445.5622357500001</v>
      </c>
      <c r="L42" s="92" t="s">
        <v>64</v>
      </c>
      <c r="M42" s="72">
        <v>350</v>
      </c>
      <c r="N42" s="92" t="s">
        <v>65</v>
      </c>
      <c r="O42" s="95">
        <v>6.9873206735714293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1.947887558181818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6.3566907849999996</v>
      </c>
      <c r="Q45" s="97"/>
    </row>
    <row r="46" spans="1:21" x14ac:dyDescent="0.3">
      <c r="C46">
        <v>16</v>
      </c>
      <c r="G46" s="84"/>
      <c r="H46" s="84" t="s">
        <v>102</v>
      </c>
      <c r="K46" s="72">
        <v>870.14874999999995</v>
      </c>
      <c r="L46" s="92" t="s">
        <v>64</v>
      </c>
      <c r="M46" s="72">
        <v>750</v>
      </c>
      <c r="N46" s="94" t="s">
        <v>65</v>
      </c>
      <c r="O46" s="95">
        <v>1.1601983333333332</v>
      </c>
      <c r="Q46" s="97"/>
    </row>
    <row r="47" spans="1:21" x14ac:dyDescent="0.3">
      <c r="C47">
        <v>15</v>
      </c>
      <c r="G47" s="84"/>
      <c r="H47" s="84" t="s">
        <v>70</v>
      </c>
      <c r="K47" s="72">
        <v>227.66541950000001</v>
      </c>
      <c r="L47" s="92" t="s">
        <v>64</v>
      </c>
      <c r="M47" s="72">
        <v>1000</v>
      </c>
      <c r="N47" s="94" t="s">
        <v>65</v>
      </c>
      <c r="O47" s="95">
        <v>0.22766541950000002</v>
      </c>
      <c r="Q47" s="97"/>
    </row>
    <row r="48" spans="1:21" x14ac:dyDescent="0.3">
      <c r="C48">
        <v>19</v>
      </c>
      <c r="G48" s="84" t="s">
        <v>103</v>
      </c>
      <c r="H48" s="84"/>
      <c r="K48" s="72">
        <v>870.14874999999995</v>
      </c>
      <c r="L48" s="92" t="s">
        <v>64</v>
      </c>
      <c r="M48" s="72">
        <v>600</v>
      </c>
      <c r="N48" s="94" t="s">
        <v>65</v>
      </c>
      <c r="O48" s="95">
        <v>1.4502479166666666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7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1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2.5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2.6783453924999998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2.142676314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342.9398751718428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17244045.74326577</v>
      </c>
      <c r="Q63" s="96" t="s">
        <v>118</v>
      </c>
      <c r="R63" s="102">
        <v>17244045.74326577</v>
      </c>
      <c r="S63" s="96" t="s">
        <v>119</v>
      </c>
      <c r="T63" s="103">
        <v>17244045.74326577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0.68934993682189583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11887181.84367414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17244045.74326577</v>
      </c>
      <c r="Q69" s="96" t="s">
        <v>118</v>
      </c>
      <c r="R69" s="102">
        <v>17244045.74326577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3015983.6004971834</v>
      </c>
      <c r="P71" s="109"/>
      <c r="Q71" s="96" t="s">
        <v>118</v>
      </c>
      <c r="R71" s="112">
        <v>3015983.6004971834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342.9398751718428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2535301.0965077286</v>
      </c>
      <c r="P75" s="115"/>
      <c r="Q75" s="96" t="s">
        <v>118</v>
      </c>
      <c r="R75" s="116">
        <v>2535301.0965077286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5551284.6970049124</v>
      </c>
      <c r="S77" s="96" t="s">
        <v>119</v>
      </c>
      <c r="T77" s="103">
        <v>5551284.6970049124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0.68934993682189583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3826777.7551606935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5356.6907849999998</v>
      </c>
      <c r="L83" s="92" t="s">
        <v>64</v>
      </c>
      <c r="M83" s="72">
        <v>3000</v>
      </c>
      <c r="N83" s="94" t="s">
        <v>65</v>
      </c>
      <c r="O83" s="119">
        <v>1.7855635949999999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89783.494247384995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89783.494247384995</v>
      </c>
      <c r="P87" s="100"/>
      <c r="Q87" s="96" t="s">
        <v>118</v>
      </c>
      <c r="R87" s="102">
        <v>89783.494247384995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15703.133143867635</v>
      </c>
      <c r="Q89" s="96" t="s">
        <v>118</v>
      </c>
      <c r="R89" s="72">
        <v>15703.133143867635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2820.4974999999999</v>
      </c>
      <c r="L93" s="92" t="s">
        <v>64</v>
      </c>
      <c r="M93" s="72">
        <v>75</v>
      </c>
      <c r="N93" s="94" t="s">
        <v>65</v>
      </c>
      <c r="O93" s="95">
        <v>37.606633333333335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201.12000000000003</v>
      </c>
      <c r="L95" s="92" t="s">
        <v>64</v>
      </c>
      <c r="M95" s="72">
        <v>60</v>
      </c>
      <c r="N95" s="94" t="s">
        <v>65</v>
      </c>
      <c r="O95" s="95">
        <v>3.3520000000000008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3.5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44.458633333333339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1111465.8333333335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1111465.8333333335</v>
      </c>
      <c r="P103"/>
      <c r="Q103" s="96" t="s">
        <v>118</v>
      </c>
      <c r="R103" s="102">
        <v>1111465.8333333335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162496.30483333336</v>
      </c>
      <c r="P105"/>
      <c r="Q105" s="96" t="s">
        <v>118</v>
      </c>
      <c r="R105" s="102">
        <v>162496.30483333336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46.244196928333338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319084.40387513686</v>
      </c>
      <c r="P110" s="115"/>
      <c r="Q110" s="96" t="s">
        <v>118</v>
      </c>
      <c r="R110" s="126">
        <v>319084.40387513686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1698533.1694330564</v>
      </c>
      <c r="S112" s="96" t="s">
        <v>119</v>
      </c>
      <c r="T112" s="124">
        <v>1698533.1694330564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852</v>
      </c>
      <c r="L116" s="94" t="s">
        <v>115</v>
      </c>
      <c r="M116" s="100">
        <v>968.25</v>
      </c>
      <c r="N116" s="94" t="s">
        <v>65</v>
      </c>
      <c r="O116" s="127">
        <v>824949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5356.6907849999998</v>
      </c>
      <c r="L118" s="94" t="s">
        <v>115</v>
      </c>
      <c r="M118" s="100">
        <v>66</v>
      </c>
      <c r="N118" s="94" t="s">
        <v>65</v>
      </c>
      <c r="O118" s="127">
        <v>353541.59181000001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5356.6907849999998</v>
      </c>
      <c r="L120" s="94" t="s">
        <v>115</v>
      </c>
      <c r="M120" s="100">
        <v>3.75</v>
      </c>
      <c r="N120" s="94" t="s">
        <v>65</v>
      </c>
      <c r="O120" s="128">
        <v>20087.590443749999</v>
      </c>
      <c r="T120" s="110"/>
    </row>
    <row r="121" spans="1:20" x14ac:dyDescent="0.3">
      <c r="A121" s="72">
        <v>10</v>
      </c>
      <c r="G121" s="96" t="s">
        <v>153</v>
      </c>
      <c r="K121" s="72">
        <v>2445.5622357500001</v>
      </c>
      <c r="L121" s="94" t="s">
        <v>115</v>
      </c>
      <c r="M121" s="100">
        <v>36.25</v>
      </c>
      <c r="N121" s="94" t="s">
        <v>65</v>
      </c>
      <c r="O121" s="128">
        <v>88651.631045937509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5356.6907849999998</v>
      </c>
      <c r="L123" s="94" t="s">
        <v>115</v>
      </c>
      <c r="M123" s="100">
        <v>13.5</v>
      </c>
      <c r="N123" s="94" t="s">
        <v>65</v>
      </c>
      <c r="O123" s="128">
        <v>72315.325597499992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5356.6907849999998</v>
      </c>
      <c r="L125" s="94" t="s">
        <v>115</v>
      </c>
      <c r="M125" s="100">
        <v>81.25</v>
      </c>
      <c r="N125" s="94" t="s">
        <v>65</v>
      </c>
      <c r="O125" s="128">
        <v>435231.12628124998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5129.0253654999997</v>
      </c>
      <c r="L127" s="94" t="s">
        <v>115</v>
      </c>
      <c r="M127" s="100">
        <v>95</v>
      </c>
      <c r="N127" s="94" t="s">
        <v>65</v>
      </c>
      <c r="O127" s="128">
        <v>487257.40972249996</v>
      </c>
      <c r="T127" s="110"/>
    </row>
    <row r="128" spans="1:20" x14ac:dyDescent="0.3">
      <c r="F128" s="84"/>
      <c r="G128" s="72" t="s">
        <v>70</v>
      </c>
      <c r="K128" s="72">
        <v>227.66541950000001</v>
      </c>
      <c r="L128" s="94" t="s">
        <v>115</v>
      </c>
      <c r="M128" s="100">
        <v>157.75</v>
      </c>
      <c r="N128" s="94" t="s">
        <v>65</v>
      </c>
      <c r="O128" s="128">
        <v>35914.219926124999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870.14874999999995</v>
      </c>
      <c r="L129" s="94" t="s">
        <v>115</v>
      </c>
      <c r="M129" s="100">
        <v>36.5</v>
      </c>
      <c r="N129" s="94" t="s">
        <v>65</v>
      </c>
      <c r="O129" s="128">
        <v>31760.429375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5129.0253654999997</v>
      </c>
      <c r="L131" s="94" t="s">
        <v>115</v>
      </c>
      <c r="M131" s="100">
        <v>83</v>
      </c>
      <c r="N131" s="94" t="s">
        <v>65</v>
      </c>
      <c r="O131" s="128">
        <v>425709.10533649998</v>
      </c>
      <c r="T131" s="110"/>
    </row>
    <row r="132" spans="1:20" x14ac:dyDescent="0.3">
      <c r="F132" s="84"/>
      <c r="G132" s="72" t="s">
        <v>70</v>
      </c>
      <c r="K132" s="72">
        <v>227.66541950000001</v>
      </c>
      <c r="L132" s="94" t="s">
        <v>115</v>
      </c>
      <c r="M132" s="100">
        <v>126</v>
      </c>
      <c r="N132" s="94" t="s">
        <v>65</v>
      </c>
      <c r="O132" s="128">
        <v>28685.842857000003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870.14874999999995</v>
      </c>
      <c r="L133" s="94" t="s">
        <v>115</v>
      </c>
      <c r="M133" s="100">
        <v>17.25</v>
      </c>
      <c r="N133" s="94" t="s">
        <v>65</v>
      </c>
      <c r="O133" s="128">
        <v>15010.0659375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5129.0253654999997</v>
      </c>
      <c r="L135" s="94" t="s">
        <v>115</v>
      </c>
      <c r="M135" s="100">
        <v>16</v>
      </c>
      <c r="N135" s="94" t="s">
        <v>65</v>
      </c>
      <c r="O135" s="128">
        <v>82064.405847999995</v>
      </c>
      <c r="T135" s="110"/>
    </row>
    <row r="136" spans="1:20" x14ac:dyDescent="0.3">
      <c r="F136" s="84"/>
      <c r="G136" s="72" t="s">
        <v>70</v>
      </c>
      <c r="K136" s="72">
        <v>227.66541950000001</v>
      </c>
      <c r="L136" s="94" t="s">
        <v>115</v>
      </c>
      <c r="M136" s="100">
        <v>50.5</v>
      </c>
      <c r="N136" s="94" t="s">
        <v>65</v>
      </c>
      <c r="O136" s="128">
        <v>11497.10368475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870.14874999999995</v>
      </c>
      <c r="L137" s="94" t="s">
        <v>115</v>
      </c>
      <c r="M137" s="100">
        <v>17.25</v>
      </c>
      <c r="N137" s="94" t="s">
        <v>65</v>
      </c>
      <c r="O137" s="128">
        <v>15010.0659375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400.25124999999991</v>
      </c>
      <c r="L139" s="94" t="s">
        <v>115</v>
      </c>
      <c r="M139" s="100">
        <v>87.35</v>
      </c>
      <c r="N139" s="94" t="s">
        <v>65</v>
      </c>
      <c r="O139" s="128">
        <v>34961.946687499993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56.916354875000003</v>
      </c>
      <c r="L140" s="94" t="s">
        <v>115</v>
      </c>
      <c r="M140" s="100">
        <v>18.96</v>
      </c>
      <c r="N140" s="94" t="s">
        <v>65</v>
      </c>
      <c r="O140" s="128">
        <v>1079.13408843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5356.6907849999998</v>
      </c>
      <c r="L144" s="94" t="s">
        <v>115</v>
      </c>
      <c r="M144" s="100">
        <v>41.990597747498747</v>
      </c>
      <c r="N144" s="94" t="s">
        <v>65</v>
      </c>
      <c r="O144" s="129">
        <v>224930.64801066829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3188656.6425899104</v>
      </c>
      <c r="Q146" s="96" t="s">
        <v>168</v>
      </c>
      <c r="R146"/>
      <c r="T146" s="126">
        <v>3188656.6425899104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4887189.8120229673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0.72335377154608826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3535167.1827884316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0.30510624811666504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36734.792273246472</v>
      </c>
      <c r="Q157" s="96" t="s">
        <v>118</v>
      </c>
      <c r="R157" s="102">
        <v>36734.792273246472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6424.9151685908082</v>
      </c>
      <c r="P159" s="109"/>
      <c r="Q159" s="96" t="s">
        <v>118</v>
      </c>
      <c r="R159" s="134">
        <v>6424.9151685908082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5356.6907849999998</v>
      </c>
      <c r="L161" s="92" t="s">
        <v>64</v>
      </c>
      <c r="M161" s="72">
        <v>6400</v>
      </c>
      <c r="N161" s="94"/>
      <c r="O161" s="135">
        <v>1.8369829351562501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92369.012928461729</v>
      </c>
      <c r="P164" s="109"/>
      <c r="Q164" s="96" t="s">
        <v>118</v>
      </c>
      <c r="R164" s="102">
        <v>92369.012928461729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16155.340361187957</v>
      </c>
      <c r="P166" s="109"/>
      <c r="Q166" s="96" t="s">
        <v>118</v>
      </c>
      <c r="R166" s="134">
        <v>16155.340361187957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2.142089183272915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22170.584489269371</v>
      </c>
      <c r="P170" s="115"/>
      <c r="Q170" s="96" t="s">
        <v>118</v>
      </c>
      <c r="R170" s="134">
        <v>22170.584489269371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6.3566907849999996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286051.08532499999</v>
      </c>
      <c r="Q176" s="96" t="s">
        <v>118</v>
      </c>
      <c r="R176" s="124">
        <v>286051.08532499999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41820.668674515</v>
      </c>
      <c r="P178" s="109"/>
      <c r="Q178" s="96" t="s">
        <v>118</v>
      </c>
      <c r="R178" s="134">
        <v>41820.668674515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14.276300800000001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502525.78816000005</v>
      </c>
      <c r="Q184" s="96" t="s">
        <v>118</v>
      </c>
      <c r="R184" s="124">
        <v>502525.78816000005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73469.270228992013</v>
      </c>
      <c r="P186" s="109"/>
      <c r="Q186" s="96" t="s">
        <v>118</v>
      </c>
      <c r="R186" s="134">
        <v>73469.270228992013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600826.58748612762</v>
      </c>
      <c r="L189" s="92" t="s">
        <v>64</v>
      </c>
      <c r="M189" s="72">
        <v>22376</v>
      </c>
      <c r="N189" s="94" t="s">
        <v>65</v>
      </c>
      <c r="O189" s="137">
        <v>26.85138485368822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722302.25256421312</v>
      </c>
      <c r="Q192" s="96" t="s">
        <v>118</v>
      </c>
      <c r="R192" s="124">
        <v>722302.25256421312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105600.58932488796</v>
      </c>
      <c r="P194" s="109"/>
      <c r="Q194" s="96" t="s">
        <v>118</v>
      </c>
      <c r="R194" s="134">
        <v>105600.58932488796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47.484376438688216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327641.62761443137</v>
      </c>
      <c r="P198" s="115"/>
      <c r="Q198" s="96" t="s">
        <v>118</v>
      </c>
      <c r="R198" s="126">
        <v>327641.62761443137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2233265.9271127959</v>
      </c>
      <c r="S200" s="96" t="s">
        <v>119</v>
      </c>
      <c r="T200" s="102">
        <v>2233265.9271127959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5356.6907849999998</v>
      </c>
      <c r="L206" s="94" t="s">
        <v>115</v>
      </c>
      <c r="M206" s="100">
        <v>26.5</v>
      </c>
      <c r="N206" s="94" t="s">
        <v>65</v>
      </c>
      <c r="O206" s="120">
        <v>141952.30580249999</v>
      </c>
      <c r="Q206" s="96" t="s">
        <v>118</v>
      </c>
      <c r="R206" s="72">
        <v>141952.30580249999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1432891.8709761337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600826.58748612762</v>
      </c>
      <c r="L210" s="94" t="s">
        <v>115</v>
      </c>
      <c r="M210" s="100">
        <v>3.76</v>
      </c>
      <c r="N210" s="94" t="s">
        <v>65</v>
      </c>
      <c r="O210" s="128">
        <v>2259107.9689478399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644801.34193926025</v>
      </c>
    </row>
    <row r="214" spans="1:18" x14ac:dyDescent="0.3">
      <c r="G214"/>
      <c r="H214" s="72" t="s">
        <v>193</v>
      </c>
      <c r="I214"/>
      <c r="O214" s="119">
        <v>1355464.7813687038</v>
      </c>
    </row>
    <row r="215" spans="1:18" x14ac:dyDescent="0.3">
      <c r="G215"/>
      <c r="H215" s="72" t="s">
        <v>194</v>
      </c>
      <c r="I215"/>
      <c r="O215" s="100">
        <v>2000266.1233079641</v>
      </c>
      <c r="Q215" s="96" t="s">
        <v>118</v>
      </c>
      <c r="R215" s="72">
        <v>2000266.1233079641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2000266.1233079641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292438.90722762432</v>
      </c>
      <c r="Q221" s="96" t="s">
        <v>118</v>
      </c>
      <c r="R221" s="124">
        <v>292438.90722762432</v>
      </c>
    </row>
    <row r="222" spans="1:18" ht="3.9" customHeight="1" x14ac:dyDescent="0.3"/>
    <row r="223" spans="1:18" x14ac:dyDescent="0.3">
      <c r="H223" s="72" t="s">
        <v>197</v>
      </c>
      <c r="O223" s="100">
        <v>2000266.1233079641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422638.85672683397</v>
      </c>
      <c r="Q225" s="96" t="s">
        <v>118</v>
      </c>
      <c r="R225" s="124">
        <v>422638.85672683397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788090.5290368736</v>
      </c>
      <c r="Q228" s="97"/>
    </row>
    <row r="229" spans="1:22" x14ac:dyDescent="0.3">
      <c r="H229" s="72" t="s">
        <v>204</v>
      </c>
      <c r="I229"/>
      <c r="O229" s="119">
        <v>903643.18757913599</v>
      </c>
      <c r="Q229" s="97"/>
    </row>
    <row r="230" spans="1:22" x14ac:dyDescent="0.3">
      <c r="H230" s="72" t="s">
        <v>205</v>
      </c>
      <c r="I230"/>
      <c r="O230" s="100">
        <v>1691733.7166160096</v>
      </c>
      <c r="Q230" s="96" t="s">
        <v>118</v>
      </c>
      <c r="R230" s="72">
        <v>1691733.7166160096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4433061.9420849662</v>
      </c>
      <c r="Q233" s="96" t="s">
        <v>118</v>
      </c>
      <c r="R233" s="143">
        <v>4433061.9420849662</v>
      </c>
    </row>
    <row r="234" spans="1:22" ht="6.75" customHeight="1" x14ac:dyDescent="0.3"/>
    <row r="235" spans="1:22" x14ac:dyDescent="0.3">
      <c r="E235" s="84" t="s">
        <v>208</v>
      </c>
      <c r="R235" s="102">
        <v>8982091.8517658971</v>
      </c>
      <c r="S235" s="96" t="s">
        <v>119</v>
      </c>
      <c r="T235" s="144">
        <v>8982091.8517658971</v>
      </c>
    </row>
    <row r="237" spans="1:22" x14ac:dyDescent="0.3">
      <c r="D237" s="84" t="s">
        <v>209</v>
      </c>
      <c r="T237" s="102">
        <v>11215357.778878693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0.49474568205353464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5548749.8337857537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24797876.61540902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2053.4403116580397</v>
      </c>
      <c r="L256" s="94" t="s">
        <v>115</v>
      </c>
      <c r="M256" s="72">
        <v>100</v>
      </c>
      <c r="N256" s="94" t="s">
        <v>65</v>
      </c>
      <c r="O256" s="95">
        <v>205344.03116580396</v>
      </c>
    </row>
    <row r="257" spans="1:18" x14ac:dyDescent="0.3">
      <c r="A257" s="72">
        <v>3</v>
      </c>
      <c r="D257"/>
      <c r="I257" s="96" t="s">
        <v>221</v>
      </c>
      <c r="K257" s="72">
        <v>1697.0002607065571</v>
      </c>
      <c r="L257" s="94" t="s">
        <v>115</v>
      </c>
      <c r="M257" s="72">
        <v>110</v>
      </c>
      <c r="N257" s="94" t="s">
        <v>65</v>
      </c>
      <c r="O257" s="95">
        <v>186670.02867772128</v>
      </c>
    </row>
    <row r="258" spans="1:18" x14ac:dyDescent="0.3">
      <c r="A258" s="72">
        <v>4</v>
      </c>
      <c r="D258"/>
      <c r="I258" s="96" t="s">
        <v>94</v>
      </c>
      <c r="K258" s="72">
        <v>1606.2502126354029</v>
      </c>
      <c r="L258" s="94" t="s">
        <v>115</v>
      </c>
      <c r="M258" s="72">
        <v>130</v>
      </c>
      <c r="N258" s="94" t="s">
        <v>65</v>
      </c>
      <c r="O258" s="119">
        <v>208812.52764260239</v>
      </c>
    </row>
    <row r="259" spans="1:18" x14ac:dyDescent="0.3">
      <c r="D259"/>
      <c r="E259" s="84" t="s">
        <v>222</v>
      </c>
      <c r="O259" s="128">
        <v>600826.58748612762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205344.03116580396</v>
      </c>
      <c r="L262" s="94" t="s">
        <v>115</v>
      </c>
      <c r="M262" s="100">
        <v>139.41</v>
      </c>
      <c r="N262" s="94" t="s">
        <v>65</v>
      </c>
      <c r="O262" s="95">
        <v>28627011.38482473</v>
      </c>
    </row>
    <row r="263" spans="1:18" x14ac:dyDescent="0.3">
      <c r="D263"/>
      <c r="I263" s="96" t="s">
        <v>225</v>
      </c>
      <c r="K263" s="72">
        <v>186670.02867772128</v>
      </c>
      <c r="L263" s="94" t="s">
        <v>115</v>
      </c>
      <c r="M263" s="100">
        <v>141.97</v>
      </c>
      <c r="N263" s="94" t="s">
        <v>65</v>
      </c>
      <c r="O263" s="95">
        <v>26501543.971376088</v>
      </c>
    </row>
    <row r="264" spans="1:18" x14ac:dyDescent="0.3">
      <c r="D264"/>
      <c r="I264" s="96" t="s">
        <v>226</v>
      </c>
      <c r="K264" s="72">
        <v>208812.52764260239</v>
      </c>
      <c r="L264" s="94" t="s">
        <v>115</v>
      </c>
      <c r="M264" s="100">
        <v>158.11000000000001</v>
      </c>
      <c r="N264" s="94" t="s">
        <v>65</v>
      </c>
      <c r="O264" s="119">
        <v>33015348.745571867</v>
      </c>
    </row>
    <row r="265" spans="1:18" x14ac:dyDescent="0.3">
      <c r="D265"/>
      <c r="E265"/>
      <c r="F265" s="84" t="s">
        <v>227</v>
      </c>
      <c r="O265" s="128">
        <v>88143904.101772681</v>
      </c>
      <c r="Q265" s="96" t="s">
        <v>118</v>
      </c>
      <c r="R265" s="102">
        <v>88143904.101772681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8814390.4101772681</v>
      </c>
      <c r="Q267" s="96" t="s">
        <v>118</v>
      </c>
      <c r="R267" s="72">
        <v>8814390.4101772681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88143904.101772681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6170073.287124088</v>
      </c>
      <c r="Q271" s="96" t="s">
        <v>118</v>
      </c>
      <c r="R271" s="143">
        <v>6170073.287124088</v>
      </c>
    </row>
    <row r="272" spans="1:18" x14ac:dyDescent="0.3">
      <c r="D272"/>
      <c r="E272" s="84" t="s">
        <v>230</v>
      </c>
      <c r="F272"/>
      <c r="R272" s="102">
        <v>103128367.79907404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177322477.68339866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4433061.9420849662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581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12927000</v>
      </c>
      <c r="H10" s="10"/>
      <c r="I10" s="5"/>
      <c r="J10" s="5"/>
    </row>
    <row r="11" spans="1:10" x14ac:dyDescent="0.3">
      <c r="A11" s="5"/>
      <c r="B11" s="9" t="s">
        <v>582</v>
      </c>
      <c r="C11" s="9"/>
      <c r="D11" s="9"/>
      <c r="E11" s="9"/>
      <c r="F11" s="9"/>
      <c r="G11" s="65">
        <v>1857000</v>
      </c>
      <c r="H11" s="10"/>
      <c r="I11" s="15"/>
      <c r="J11" s="5"/>
    </row>
    <row r="12" spans="1:10" x14ac:dyDescent="0.3">
      <c r="A12" s="5"/>
      <c r="B12" s="16" t="s">
        <v>583</v>
      </c>
      <c r="C12" s="9"/>
      <c r="D12" s="9"/>
      <c r="E12" s="9"/>
      <c r="F12" s="17" t="s">
        <v>8</v>
      </c>
      <c r="G12" s="18">
        <v>11070000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4161000</v>
      </c>
      <c r="H15" s="10"/>
      <c r="I15" s="15"/>
      <c r="J15" s="5"/>
    </row>
    <row r="16" spans="1:10" x14ac:dyDescent="0.3">
      <c r="A16" s="5"/>
      <c r="B16" s="9" t="s">
        <v>582</v>
      </c>
      <c r="C16" s="9"/>
      <c r="D16" s="9"/>
      <c r="E16" s="9"/>
      <c r="F16" s="9"/>
      <c r="G16" s="65">
        <v>598000</v>
      </c>
      <c r="H16" s="10"/>
      <c r="I16" s="15"/>
      <c r="J16" s="5"/>
    </row>
    <row r="17" spans="1:10" x14ac:dyDescent="0.3">
      <c r="A17" s="5"/>
      <c r="B17" s="16" t="s">
        <v>583</v>
      </c>
      <c r="C17" s="9"/>
      <c r="D17" s="9"/>
      <c r="E17" s="9"/>
      <c r="F17" s="17" t="s">
        <v>10</v>
      </c>
      <c r="G17" s="18">
        <v>3563000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4240000</v>
      </c>
      <c r="H20" s="10"/>
      <c r="I20" s="19"/>
      <c r="J20" s="5"/>
    </row>
    <row r="21" spans="1:10" x14ac:dyDescent="0.3">
      <c r="A21" s="5"/>
      <c r="B21" s="9" t="s">
        <v>584</v>
      </c>
      <c r="C21" s="9"/>
      <c r="D21" s="9"/>
      <c r="E21" s="9"/>
      <c r="F21" s="9"/>
      <c r="G21" s="65">
        <v>490000</v>
      </c>
      <c r="H21" s="10"/>
      <c r="I21" s="5"/>
      <c r="J21" s="5"/>
    </row>
    <row r="22" spans="1:10" x14ac:dyDescent="0.3">
      <c r="A22" s="5"/>
      <c r="B22" s="16" t="s">
        <v>585</v>
      </c>
      <c r="C22" s="9"/>
      <c r="D22" s="9"/>
      <c r="E22" s="9"/>
      <c r="F22" s="17" t="s">
        <v>15</v>
      </c>
      <c r="G22" s="18">
        <v>3750000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8903000</v>
      </c>
      <c r="H25" s="21"/>
      <c r="I25" s="7"/>
      <c r="J25" s="7"/>
    </row>
    <row r="26" spans="1:10" x14ac:dyDescent="0.3">
      <c r="A26" s="9"/>
      <c r="B26" s="9" t="s">
        <v>586</v>
      </c>
      <c r="C26" s="9"/>
      <c r="D26" s="9"/>
      <c r="E26" s="9"/>
      <c r="F26" s="20"/>
      <c r="G26" s="67">
        <v>2012000</v>
      </c>
      <c r="H26" s="10"/>
      <c r="I26" s="22"/>
      <c r="J26" s="22"/>
    </row>
    <row r="27" spans="1:10" ht="15" thickBot="1" x14ac:dyDescent="0.35">
      <c r="A27" s="9"/>
      <c r="B27" s="16" t="s">
        <v>587</v>
      </c>
      <c r="C27" s="8"/>
      <c r="D27" s="8"/>
      <c r="E27" s="8"/>
      <c r="F27" s="17" t="s">
        <v>20</v>
      </c>
      <c r="G27" s="68">
        <v>6891000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25274000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25274000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25274000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4957000</v>
      </c>
      <c r="H36" s="28" t="s">
        <v>29</v>
      </c>
      <c r="I36" s="45">
        <v>5686292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30231000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3792.8050000000003</v>
      </c>
      <c r="H45" s="55"/>
      <c r="I45" s="55">
        <v>3882.83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264.00070474999995</v>
      </c>
      <c r="H46" s="55"/>
      <c r="I46" s="55">
        <v>254.14034524999997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644.63250000000016</v>
      </c>
      <c r="H47" s="55"/>
      <c r="I47" s="55">
        <v>636.28500000000008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430000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46179.841449093306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7970.6180518112578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1.8424290641985504E-3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1.9576174529211321E-3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1.9000232585598413E-3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1196" priority="18" stopIfTrue="1" operator="equal">
      <formula>0</formula>
    </cfRule>
  </conditionalFormatting>
  <conditionalFormatting sqref="G39">
    <cfRule type="expression" dxfId="1195" priority="19" stopIfTrue="1">
      <formula>#REF!&gt;($G$29)</formula>
    </cfRule>
    <cfRule type="cellIs" dxfId="1194" priority="20" stopIfTrue="1" operator="lessThanOrEqual">
      <formula>$G$29</formula>
    </cfRule>
  </conditionalFormatting>
  <conditionalFormatting sqref="G30">
    <cfRule type="expression" dxfId="1193" priority="15">
      <formula>G30=0</formula>
    </cfRule>
  </conditionalFormatting>
  <conditionalFormatting sqref="B30">
    <cfRule type="expression" dxfId="1192" priority="14">
      <formula>G30=0</formula>
    </cfRule>
  </conditionalFormatting>
  <conditionalFormatting sqref="B33">
    <cfRule type="expression" dxfId="1191" priority="11">
      <formula>G33=0</formula>
    </cfRule>
  </conditionalFormatting>
  <conditionalFormatting sqref="B34">
    <cfRule type="expression" dxfId="1190" priority="21">
      <formula>G34=0</formula>
    </cfRule>
  </conditionalFormatting>
  <conditionalFormatting sqref="G34">
    <cfRule type="expression" dxfId="1189" priority="12">
      <formula>G34=0</formula>
    </cfRule>
  </conditionalFormatting>
  <conditionalFormatting sqref="B35">
    <cfRule type="expression" dxfId="1188" priority="10">
      <formula>G33+G34=0</formula>
    </cfRule>
  </conditionalFormatting>
  <conditionalFormatting sqref="G35">
    <cfRule type="expression" dxfId="1187" priority="9">
      <formula>G33+G34=0</formula>
    </cfRule>
  </conditionalFormatting>
  <conditionalFormatting sqref="B31:G31">
    <cfRule type="expression" dxfId="1186" priority="16" stopIfTrue="1">
      <formula>$G$31&lt;=$G$29</formula>
    </cfRule>
    <cfRule type="expression" dxfId="1185" priority="17">
      <formula>$G$31&gt;$G$29</formula>
    </cfRule>
  </conditionalFormatting>
  <conditionalFormatting sqref="G33">
    <cfRule type="expression" dxfId="1184" priority="4" stopIfTrue="1">
      <formula>G33=0</formula>
    </cfRule>
    <cfRule type="expression" dxfId="1183" priority="13">
      <formula>G34=0</formula>
    </cfRule>
  </conditionalFormatting>
  <conditionalFormatting sqref="C30">
    <cfRule type="expression" dxfId="1182" priority="8">
      <formula>G30=0</formula>
    </cfRule>
  </conditionalFormatting>
  <conditionalFormatting sqref="D30">
    <cfRule type="expression" dxfId="1181" priority="7">
      <formula>G30=0</formula>
    </cfRule>
  </conditionalFormatting>
  <conditionalFormatting sqref="E30">
    <cfRule type="expression" dxfId="1180" priority="6">
      <formula>G30=0</formula>
    </cfRule>
  </conditionalFormatting>
  <conditionalFormatting sqref="F30">
    <cfRule type="expression" dxfId="1179" priority="5">
      <formula>G30=0</formula>
    </cfRule>
  </conditionalFormatting>
  <conditionalFormatting sqref="I36">
    <cfRule type="expression" dxfId="1178" priority="2">
      <formula>$G$36*1.05&gt;$I$36</formula>
    </cfRule>
    <cfRule type="expression" dxfId="1177" priority="3">
      <formula>$I$36&lt;($G$36*1.05)</formula>
    </cfRule>
  </conditionalFormatting>
  <conditionalFormatting sqref="G56:G58">
    <cfRule type="cellIs" dxfId="1176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Macon County&amp;C&amp;7Department of Education&amp;R&amp;7&amp;D</oddFooter>
  </headerFooter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570</v>
      </c>
    </row>
    <row r="5" spans="1:20" x14ac:dyDescent="0.3">
      <c r="A5"/>
      <c r="D5" s="77" t="s">
        <v>580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3649.8987499999994</v>
      </c>
      <c r="L12" s="92" t="s">
        <v>64</v>
      </c>
      <c r="M12" s="93">
        <v>20</v>
      </c>
      <c r="N12" s="94" t="s">
        <v>65</v>
      </c>
      <c r="O12" s="95">
        <v>182.49493749999996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2631.2311800000002</v>
      </c>
      <c r="L13" s="92" t="s">
        <v>64</v>
      </c>
      <c r="M13" s="93">
        <v>25</v>
      </c>
      <c r="N13" s="94" t="s">
        <v>65</v>
      </c>
      <c r="O13" s="95">
        <v>105.2492472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2676.3061257499999</v>
      </c>
      <c r="L14" s="92" t="s">
        <v>64</v>
      </c>
      <c r="M14" s="93">
        <v>25</v>
      </c>
      <c r="N14" s="94" t="s">
        <v>65</v>
      </c>
      <c r="O14" s="95">
        <v>107.05224502999999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2118.9013580000001</v>
      </c>
      <c r="L15" s="92" t="s">
        <v>64</v>
      </c>
      <c r="M15" s="95">
        <v>22.083333333333332</v>
      </c>
      <c r="N15" s="94" t="s">
        <v>65</v>
      </c>
      <c r="O15" s="95">
        <v>95.950250173584905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388.63012124999995</v>
      </c>
      <c r="L16" s="92" t="s">
        <v>64</v>
      </c>
      <c r="M16" s="95">
        <v>16.666666666666668</v>
      </c>
      <c r="N16" s="94" t="s">
        <v>65</v>
      </c>
      <c r="O16" s="95">
        <v>23.317807274999996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477.03125</v>
      </c>
      <c r="L18" s="92" t="s">
        <v>64</v>
      </c>
      <c r="M18" s="93">
        <v>91</v>
      </c>
      <c r="N18" s="94" t="s">
        <v>65</v>
      </c>
      <c r="O18" s="95">
        <v>5.2421016483516487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784.64750000000004</v>
      </c>
      <c r="L19" s="92" t="s">
        <v>64</v>
      </c>
      <c r="M19" s="93">
        <v>58.5</v>
      </c>
      <c r="N19" s="94" t="s">
        <v>65</v>
      </c>
      <c r="O19" s="95">
        <v>13.412777777777778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455.52874999999995</v>
      </c>
      <c r="L20" s="92" t="s">
        <v>64</v>
      </c>
      <c r="M20" s="93">
        <v>58.5</v>
      </c>
      <c r="N20" s="94" t="s">
        <v>65</v>
      </c>
      <c r="O20" s="95">
        <v>7.7868162393162388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253.13875000000002</v>
      </c>
      <c r="L21" s="92" t="s">
        <v>64</v>
      </c>
      <c r="M21" s="93">
        <v>16.5</v>
      </c>
      <c r="N21" s="94" t="s">
        <v>65</v>
      </c>
      <c r="O21" s="95">
        <v>15.341742424242426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136.67375000000001</v>
      </c>
      <c r="L22" s="92" t="s">
        <v>64</v>
      </c>
      <c r="M22" s="93">
        <v>16.5</v>
      </c>
      <c r="N22" s="94" t="s">
        <v>65</v>
      </c>
      <c r="O22" s="95">
        <v>8.2832575757575757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5.9499999999999993</v>
      </c>
      <c r="L23" s="92" t="s">
        <v>64</v>
      </c>
      <c r="M23" s="93">
        <v>16.5</v>
      </c>
      <c r="N23" s="94" t="s">
        <v>65</v>
      </c>
      <c r="O23" s="95">
        <v>0.36060606060606054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358.01499999999999</v>
      </c>
      <c r="L24" s="92" t="s">
        <v>64</v>
      </c>
      <c r="M24" s="93">
        <v>8.5</v>
      </c>
      <c r="N24" s="94" t="s">
        <v>65</v>
      </c>
      <c r="O24" s="95">
        <v>42.11941176470588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98.841250000000002</v>
      </c>
      <c r="L25" s="92" t="s">
        <v>64</v>
      </c>
      <c r="M25" s="93">
        <v>8.5</v>
      </c>
      <c r="N25" s="94" t="s">
        <v>65</v>
      </c>
      <c r="O25" s="95">
        <v>11.628382352941177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11.48875</v>
      </c>
      <c r="L27" s="92" t="s">
        <v>64</v>
      </c>
      <c r="M27" s="93">
        <v>8.5</v>
      </c>
      <c r="N27" s="94" t="s">
        <v>65</v>
      </c>
      <c r="O27" s="95">
        <v>1.3516176470588235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520</v>
      </c>
      <c r="L28" s="92" t="s">
        <v>64</v>
      </c>
      <c r="M28" s="72">
        <v>20</v>
      </c>
      <c r="N28" s="94" t="s">
        <v>65</v>
      </c>
      <c r="O28" s="95">
        <v>26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520</v>
      </c>
      <c r="L29" s="92" t="s">
        <v>64</v>
      </c>
      <c r="M29" s="72">
        <v>200</v>
      </c>
      <c r="N29" s="94" t="s">
        <v>65</v>
      </c>
      <c r="O29" s="95">
        <v>2.6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6281.1299299999991</v>
      </c>
      <c r="L31" s="92" t="s">
        <v>64</v>
      </c>
      <c r="M31" s="72">
        <v>525</v>
      </c>
      <c r="N31" s="94" t="s">
        <v>65</v>
      </c>
      <c r="O31" s="95">
        <v>11.964057009523808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6281.1299299999991</v>
      </c>
      <c r="L33" s="92" t="s">
        <v>64</v>
      </c>
      <c r="M33" s="72">
        <v>525</v>
      </c>
      <c r="N33" s="94" t="s">
        <v>65</v>
      </c>
      <c r="O33" s="95">
        <v>11.964057009523808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4539.088749999999</v>
      </c>
      <c r="L35" s="92" t="s">
        <v>64</v>
      </c>
      <c r="M35" s="72">
        <v>350</v>
      </c>
      <c r="N35" s="94" t="s">
        <v>65</v>
      </c>
      <c r="O35" s="95">
        <v>12.968824999999997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1742.0411800000002</v>
      </c>
      <c r="L36" s="92" t="s">
        <v>64</v>
      </c>
      <c r="M36" s="72">
        <v>265</v>
      </c>
      <c r="N36" s="94" t="s">
        <v>65</v>
      </c>
      <c r="O36" s="95">
        <v>6.5737403018867928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16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4.5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6281.1299299999991</v>
      </c>
      <c r="L41" s="92" t="s">
        <v>64</v>
      </c>
      <c r="M41" s="72">
        <v>500</v>
      </c>
      <c r="N41" s="92" t="s">
        <v>65</v>
      </c>
      <c r="O41" s="95">
        <v>12.562259859999998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5183.8376050000006</v>
      </c>
      <c r="L42" s="92" t="s">
        <v>64</v>
      </c>
      <c r="M42" s="72">
        <v>350</v>
      </c>
      <c r="N42" s="92" t="s">
        <v>65</v>
      </c>
      <c r="O42" s="95">
        <v>14.810964585714288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4.2875963763636369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12.790890035</v>
      </c>
      <c r="Q45" s="97"/>
    </row>
    <row r="46" spans="1:21" x14ac:dyDescent="0.3">
      <c r="C46">
        <v>16</v>
      </c>
      <c r="G46" s="84"/>
      <c r="H46" s="84" t="s">
        <v>102</v>
      </c>
      <c r="K46" s="72">
        <v>2581.3149999999996</v>
      </c>
      <c r="L46" s="92" t="s">
        <v>64</v>
      </c>
      <c r="M46" s="72">
        <v>750</v>
      </c>
      <c r="N46" s="94" t="s">
        <v>65</v>
      </c>
      <c r="O46" s="95">
        <v>3.4417533333333328</v>
      </c>
      <c r="Q46" s="97"/>
    </row>
    <row r="47" spans="1:21" x14ac:dyDescent="0.3">
      <c r="C47">
        <v>15</v>
      </c>
      <c r="G47" s="84"/>
      <c r="H47" s="84" t="s">
        <v>70</v>
      </c>
      <c r="K47" s="72">
        <v>388.63012124999995</v>
      </c>
      <c r="L47" s="92" t="s">
        <v>64</v>
      </c>
      <c r="M47" s="72">
        <v>1000</v>
      </c>
      <c r="N47" s="94" t="s">
        <v>65</v>
      </c>
      <c r="O47" s="95">
        <v>0.38863012124999996</v>
      </c>
      <c r="Q47" s="97"/>
    </row>
    <row r="48" spans="1:21" x14ac:dyDescent="0.3">
      <c r="C48">
        <v>19</v>
      </c>
      <c r="G48" s="84" t="s">
        <v>103</v>
      </c>
      <c r="H48" s="84"/>
      <c r="K48" s="72">
        <v>2581.3149999999996</v>
      </c>
      <c r="L48" s="92" t="s">
        <v>64</v>
      </c>
      <c r="M48" s="72">
        <v>600</v>
      </c>
      <c r="N48" s="94" t="s">
        <v>65</v>
      </c>
      <c r="O48" s="95">
        <v>4.3021916666666664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21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2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3.5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5.8954450175000002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4.7163560140000005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801.85796700010485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40319824.154666275</v>
      </c>
      <c r="Q63" s="96" t="s">
        <v>118</v>
      </c>
      <c r="R63" s="102">
        <v>40319824.154666275</v>
      </c>
      <c r="S63" s="96" t="s">
        <v>119</v>
      </c>
      <c r="T63" s="103">
        <v>40319824.154666275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0.62185646861857646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25073143.464142751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40319824.154666275</v>
      </c>
      <c r="Q69" s="96" t="s">
        <v>118</v>
      </c>
      <c r="R69" s="102">
        <v>40319824.154666275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7051937.2446511313</v>
      </c>
      <c r="P71" s="109"/>
      <c r="Q71" s="96" t="s">
        <v>118</v>
      </c>
      <c r="R71" s="112">
        <v>7051937.2446511313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801.85796700010485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5928011.0892912</v>
      </c>
      <c r="P75" s="115"/>
      <c r="Q75" s="96" t="s">
        <v>118</v>
      </c>
      <c r="R75" s="116">
        <v>5928011.0892912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12979948.333942331</v>
      </c>
      <c r="S77" s="96" t="s">
        <v>119</v>
      </c>
      <c r="T77" s="103">
        <v>12979948.333942331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0.62185646861857646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8071664.8337969529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11790.890035</v>
      </c>
      <c r="L83" s="92" t="s">
        <v>64</v>
      </c>
      <c r="M83" s="72">
        <v>3000</v>
      </c>
      <c r="N83" s="94" t="s">
        <v>65</v>
      </c>
      <c r="O83" s="119">
        <v>3.9302966783333333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197627.10787663501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197627.10787663501</v>
      </c>
      <c r="P87" s="100"/>
      <c r="Q87" s="96" t="s">
        <v>118</v>
      </c>
      <c r="R87" s="102">
        <v>197627.10787663501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34564.98116762346</v>
      </c>
      <c r="Q89" s="96" t="s">
        <v>118</v>
      </c>
      <c r="R89" s="72">
        <v>34564.98116762346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6281.1299299999991</v>
      </c>
      <c r="L93" s="92" t="s">
        <v>64</v>
      </c>
      <c r="M93" s="72">
        <v>75</v>
      </c>
      <c r="N93" s="94" t="s">
        <v>65</v>
      </c>
      <c r="O93" s="95">
        <v>83.74839906666665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593.53</v>
      </c>
      <c r="L95" s="92" t="s">
        <v>64</v>
      </c>
      <c r="M95" s="72">
        <v>60</v>
      </c>
      <c r="N95" s="94" t="s">
        <v>65</v>
      </c>
      <c r="O95" s="95">
        <v>9.8921666666666663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7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100.64056573333332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2516014.1433333331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2516014.1433333331</v>
      </c>
      <c r="P103"/>
      <c r="Q103" s="96" t="s">
        <v>118</v>
      </c>
      <c r="R103" s="102">
        <v>2516014.1433333331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367841.26775533328</v>
      </c>
      <c r="P105"/>
      <c r="Q105" s="96" t="s">
        <v>118</v>
      </c>
      <c r="R105" s="102">
        <v>367841.26775533328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104.57086241166665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721537.6957901509</v>
      </c>
      <c r="P110" s="115"/>
      <c r="Q110" s="96" t="s">
        <v>118</v>
      </c>
      <c r="R110" s="126">
        <v>721537.6957901509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3837585.195923076</v>
      </c>
      <c r="S112" s="96" t="s">
        <v>119</v>
      </c>
      <c r="T112" s="124">
        <v>3837585.195923076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4912</v>
      </c>
      <c r="L116" s="94" t="s">
        <v>115</v>
      </c>
      <c r="M116" s="100">
        <v>968.25</v>
      </c>
      <c r="N116" s="94" t="s">
        <v>65</v>
      </c>
      <c r="O116" s="127">
        <v>4756044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11790.890035</v>
      </c>
      <c r="L118" s="94" t="s">
        <v>115</v>
      </c>
      <c r="M118" s="100">
        <v>66</v>
      </c>
      <c r="N118" s="94" t="s">
        <v>65</v>
      </c>
      <c r="O118" s="127">
        <v>778198.74231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11790.890035</v>
      </c>
      <c r="L120" s="94" t="s">
        <v>115</v>
      </c>
      <c r="M120" s="100">
        <v>3.75</v>
      </c>
      <c r="N120" s="94" t="s">
        <v>65</v>
      </c>
      <c r="O120" s="128">
        <v>44215.837631250004</v>
      </c>
      <c r="T120" s="110"/>
    </row>
    <row r="121" spans="1:20" x14ac:dyDescent="0.3">
      <c r="A121" s="72">
        <v>10</v>
      </c>
      <c r="G121" s="96" t="s">
        <v>153</v>
      </c>
      <c r="K121" s="72">
        <v>5183.8376050000006</v>
      </c>
      <c r="L121" s="94" t="s">
        <v>115</v>
      </c>
      <c r="M121" s="100">
        <v>36.25</v>
      </c>
      <c r="N121" s="94" t="s">
        <v>65</v>
      </c>
      <c r="O121" s="128">
        <v>187914.11318125002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11790.890035</v>
      </c>
      <c r="L123" s="94" t="s">
        <v>115</v>
      </c>
      <c r="M123" s="100">
        <v>13.5</v>
      </c>
      <c r="N123" s="94" t="s">
        <v>65</v>
      </c>
      <c r="O123" s="128">
        <v>159177.0154725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11790.890035</v>
      </c>
      <c r="L125" s="94" t="s">
        <v>115</v>
      </c>
      <c r="M125" s="100">
        <v>81.25</v>
      </c>
      <c r="N125" s="94" t="s">
        <v>65</v>
      </c>
      <c r="O125" s="128">
        <v>958009.81534375006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11402.25991375</v>
      </c>
      <c r="L127" s="94" t="s">
        <v>115</v>
      </c>
      <c r="M127" s="100">
        <v>95</v>
      </c>
      <c r="N127" s="94" t="s">
        <v>65</v>
      </c>
      <c r="O127" s="128">
        <v>1083214.69180625</v>
      </c>
      <c r="T127" s="110"/>
    </row>
    <row r="128" spans="1:20" x14ac:dyDescent="0.3">
      <c r="F128" s="84"/>
      <c r="G128" s="72" t="s">
        <v>70</v>
      </c>
      <c r="K128" s="72">
        <v>388.63012124999995</v>
      </c>
      <c r="L128" s="94" t="s">
        <v>115</v>
      </c>
      <c r="M128" s="100">
        <v>157.75</v>
      </c>
      <c r="N128" s="94" t="s">
        <v>65</v>
      </c>
      <c r="O128" s="128">
        <v>61306.401627187493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2581.3149999999996</v>
      </c>
      <c r="L129" s="94" t="s">
        <v>115</v>
      </c>
      <c r="M129" s="100">
        <v>36.5</v>
      </c>
      <c r="N129" s="94" t="s">
        <v>65</v>
      </c>
      <c r="O129" s="128">
        <v>94217.997499999983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11402.25991375</v>
      </c>
      <c r="L131" s="94" t="s">
        <v>115</v>
      </c>
      <c r="M131" s="100">
        <v>83</v>
      </c>
      <c r="N131" s="94" t="s">
        <v>65</v>
      </c>
      <c r="O131" s="128">
        <v>946387.57284124999</v>
      </c>
      <c r="T131" s="110"/>
    </row>
    <row r="132" spans="1:20" x14ac:dyDescent="0.3">
      <c r="F132" s="84"/>
      <c r="G132" s="72" t="s">
        <v>70</v>
      </c>
      <c r="K132" s="72">
        <v>388.63012124999995</v>
      </c>
      <c r="L132" s="94" t="s">
        <v>115</v>
      </c>
      <c r="M132" s="100">
        <v>126</v>
      </c>
      <c r="N132" s="94" t="s">
        <v>65</v>
      </c>
      <c r="O132" s="128">
        <v>48967.395277499993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2581.3149999999996</v>
      </c>
      <c r="L133" s="94" t="s">
        <v>115</v>
      </c>
      <c r="M133" s="100">
        <v>17.25</v>
      </c>
      <c r="N133" s="94" t="s">
        <v>65</v>
      </c>
      <c r="O133" s="128">
        <v>44527.683749999997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11402.25991375</v>
      </c>
      <c r="L135" s="94" t="s">
        <v>115</v>
      </c>
      <c r="M135" s="100">
        <v>16</v>
      </c>
      <c r="N135" s="94" t="s">
        <v>65</v>
      </c>
      <c r="O135" s="128">
        <v>182436.15862</v>
      </c>
      <c r="T135" s="110"/>
    </row>
    <row r="136" spans="1:20" x14ac:dyDescent="0.3">
      <c r="F136" s="84"/>
      <c r="G136" s="72" t="s">
        <v>70</v>
      </c>
      <c r="K136" s="72">
        <v>388.63012124999995</v>
      </c>
      <c r="L136" s="94" t="s">
        <v>115</v>
      </c>
      <c r="M136" s="100">
        <v>50.5</v>
      </c>
      <c r="N136" s="94" t="s">
        <v>65</v>
      </c>
      <c r="O136" s="128">
        <v>19625.821123124999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2581.3149999999996</v>
      </c>
      <c r="L137" s="94" t="s">
        <v>115</v>
      </c>
      <c r="M137" s="100">
        <v>17.25</v>
      </c>
      <c r="N137" s="94" t="s">
        <v>65</v>
      </c>
      <c r="O137" s="128">
        <v>44527.683749999997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796.57512500000007</v>
      </c>
      <c r="L139" s="94" t="s">
        <v>115</v>
      </c>
      <c r="M139" s="100">
        <v>87.35</v>
      </c>
      <c r="N139" s="94" t="s">
        <v>65</v>
      </c>
      <c r="O139" s="128">
        <v>69580.837168750004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86.130480874999989</v>
      </c>
      <c r="L140" s="94" t="s">
        <v>115</v>
      </c>
      <c r="M140" s="100">
        <v>18.96</v>
      </c>
      <c r="N140" s="94" t="s">
        <v>65</v>
      </c>
      <c r="O140" s="128">
        <v>1633.0339173899999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11790.890035</v>
      </c>
      <c r="L144" s="94" t="s">
        <v>115</v>
      </c>
      <c r="M144" s="100">
        <v>41.990597747498747</v>
      </c>
      <c r="N144" s="94" t="s">
        <v>65</v>
      </c>
      <c r="O144" s="129">
        <v>495106.52054467646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9975091.3218648769</v>
      </c>
      <c r="Q146" s="96" t="s">
        <v>168</v>
      </c>
      <c r="R146"/>
      <c r="T146" s="126">
        <v>9975091.3218648769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13812676.517787952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0.70881611283262846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9790647.677152982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120400</v>
      </c>
      <c r="Q157" s="96" t="s">
        <v>118</v>
      </c>
      <c r="R157" s="102">
        <v>120400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21057.96</v>
      </c>
      <c r="P159" s="109"/>
      <c r="Q159" s="96" t="s">
        <v>118</v>
      </c>
      <c r="R159" s="134">
        <v>21057.96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11790.890035</v>
      </c>
      <c r="L161" s="92" t="s">
        <v>64</v>
      </c>
      <c r="M161" s="72">
        <v>6400</v>
      </c>
      <c r="N161" s="94"/>
      <c r="O161" s="135">
        <v>2.8423265679687502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142920.70681717267</v>
      </c>
      <c r="P164" s="109"/>
      <c r="Q164" s="96" t="s">
        <v>118</v>
      </c>
      <c r="R164" s="102">
        <v>142920.70681717267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24996.831622323502</v>
      </c>
      <c r="P166" s="109"/>
      <c r="Q166" s="96" t="s">
        <v>118</v>
      </c>
      <c r="R166" s="134">
        <v>24996.831622323502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3.8423265679687502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39768.01081659834</v>
      </c>
      <c r="P170" s="115"/>
      <c r="Q170" s="96" t="s">
        <v>118</v>
      </c>
      <c r="R170" s="134">
        <v>39768.01081659834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12.790890035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575590.05157500005</v>
      </c>
      <c r="Q176" s="96" t="s">
        <v>118</v>
      </c>
      <c r="R176" s="124">
        <v>575590.05157500005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84151.265540264998</v>
      </c>
      <c r="P178" s="109"/>
      <c r="Q178" s="96" t="s">
        <v>118</v>
      </c>
      <c r="R178" s="134">
        <v>84151.265540264998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31.954453066666666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1124796.7479466666</v>
      </c>
      <c r="Q184" s="96" t="s">
        <v>118</v>
      </c>
      <c r="R184" s="124">
        <v>1124796.7479466666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164445.28454980266</v>
      </c>
      <c r="P186" s="109"/>
      <c r="Q186" s="96" t="s">
        <v>118</v>
      </c>
      <c r="R186" s="134">
        <v>164445.28454980266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1319054.6167079881</v>
      </c>
      <c r="L189" s="92" t="s">
        <v>64</v>
      </c>
      <c r="M189" s="72">
        <v>22376</v>
      </c>
      <c r="N189" s="94" t="s">
        <v>65</v>
      </c>
      <c r="O189" s="137">
        <v>58.949527024847519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1585742.2769683984</v>
      </c>
      <c r="Q192" s="96" t="s">
        <v>118</v>
      </c>
      <c r="R192" s="124">
        <v>1585742.2769683984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231835.52089277984</v>
      </c>
      <c r="P194" s="109"/>
      <c r="Q194" s="96" t="s">
        <v>118</v>
      </c>
      <c r="R194" s="134">
        <v>231835.52089277984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103.69487012651419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715493.35953450634</v>
      </c>
      <c r="P198" s="115"/>
      <c r="Q198" s="96" t="s">
        <v>118</v>
      </c>
      <c r="R198" s="126">
        <v>715493.35953450634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4831198.0162635129</v>
      </c>
      <c r="S200" s="96" t="s">
        <v>119</v>
      </c>
      <c r="T200" s="102">
        <v>4831198.0162635129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11790.890035</v>
      </c>
      <c r="L206" s="94" t="s">
        <v>115</v>
      </c>
      <c r="M206" s="100">
        <v>26.5</v>
      </c>
      <c r="N206" s="94" t="s">
        <v>65</v>
      </c>
      <c r="O206" s="120">
        <v>312458.58592749998</v>
      </c>
      <c r="Q206" s="96" t="s">
        <v>118</v>
      </c>
      <c r="R206" s="72">
        <v>312458.58592749998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5120973.0587965315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1319054.6167079881</v>
      </c>
      <c r="L210" s="94" t="s">
        <v>115</v>
      </c>
      <c r="M210" s="100">
        <v>3.76</v>
      </c>
      <c r="N210" s="94" t="s">
        <v>65</v>
      </c>
      <c r="O210" s="128">
        <v>4959645.3588220347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2304437.876458439</v>
      </c>
    </row>
    <row r="214" spans="1:18" x14ac:dyDescent="0.3">
      <c r="G214"/>
      <c r="H214" s="72" t="s">
        <v>193</v>
      </c>
      <c r="I214"/>
      <c r="O214" s="119">
        <v>2975787.2152932207</v>
      </c>
    </row>
    <row r="215" spans="1:18" x14ac:dyDescent="0.3">
      <c r="G215"/>
      <c r="H215" s="72" t="s">
        <v>194</v>
      </c>
      <c r="I215"/>
      <c r="O215" s="100">
        <v>5280225.0917516593</v>
      </c>
      <c r="Q215" s="96" t="s">
        <v>118</v>
      </c>
      <c r="R215" s="72">
        <v>5280225.0917516593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5280225.0917516593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771968.90841409261</v>
      </c>
      <c r="Q221" s="96" t="s">
        <v>118</v>
      </c>
      <c r="R221" s="124">
        <v>771968.90841409261</v>
      </c>
    </row>
    <row r="222" spans="1:18" ht="3.9" customHeight="1" x14ac:dyDescent="0.3"/>
    <row r="223" spans="1:18" x14ac:dyDescent="0.3">
      <c r="H223" s="72" t="s">
        <v>197</v>
      </c>
      <c r="O223" s="100">
        <v>5280225.0917516593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1115665.6956963714</v>
      </c>
      <c r="Q225" s="96" t="s">
        <v>118</v>
      </c>
      <c r="R225" s="124">
        <v>1115665.6956963714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2816535.1823380925</v>
      </c>
      <c r="Q228" s="97"/>
    </row>
    <row r="229" spans="1:22" x14ac:dyDescent="0.3">
      <c r="H229" s="72" t="s">
        <v>204</v>
      </c>
      <c r="I229"/>
      <c r="O229" s="119">
        <v>1983858.143528814</v>
      </c>
      <c r="Q229" s="97"/>
    </row>
    <row r="230" spans="1:22" x14ac:dyDescent="0.3">
      <c r="H230" s="72" t="s">
        <v>205</v>
      </c>
      <c r="I230"/>
      <c r="O230" s="100">
        <v>4800393.325866906</v>
      </c>
      <c r="Q230" s="96" t="s">
        <v>118</v>
      </c>
      <c r="R230" s="72">
        <v>4800393.325866906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9720842.8874468133</v>
      </c>
      <c r="Q233" s="96" t="s">
        <v>118</v>
      </c>
      <c r="R233" s="143">
        <v>9720842.8874468133</v>
      </c>
    </row>
    <row r="234" spans="1:22" ht="6.75" customHeight="1" x14ac:dyDescent="0.3"/>
    <row r="235" spans="1:22" x14ac:dyDescent="0.3">
      <c r="E235" s="84" t="s">
        <v>208</v>
      </c>
      <c r="R235" s="102">
        <v>22001554.495103344</v>
      </c>
      <c r="S235" s="96" t="s">
        <v>119</v>
      </c>
      <c r="T235" s="144">
        <v>22001554.495103344</v>
      </c>
    </row>
    <row r="237" spans="1:22" x14ac:dyDescent="0.3">
      <c r="D237" s="84" t="s">
        <v>209</v>
      </c>
      <c r="T237" s="102">
        <v>26832752.511366859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0.38408980003159898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10306186.546388282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53241642.52148097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4668.1245408651384</v>
      </c>
      <c r="L256" s="94" t="s">
        <v>115</v>
      </c>
      <c r="M256" s="72">
        <v>100</v>
      </c>
      <c r="N256" s="94" t="s">
        <v>65</v>
      </c>
      <c r="O256" s="95">
        <v>466812.45408651384</v>
      </c>
    </row>
    <row r="257" spans="1:18" x14ac:dyDescent="0.3">
      <c r="A257" s="72">
        <v>3</v>
      </c>
      <c r="D257"/>
      <c r="I257" s="96" t="s">
        <v>221</v>
      </c>
      <c r="K257" s="72">
        <v>3685.8675808028893</v>
      </c>
      <c r="L257" s="94" t="s">
        <v>115</v>
      </c>
      <c r="M257" s="72">
        <v>110</v>
      </c>
      <c r="N257" s="94" t="s">
        <v>65</v>
      </c>
      <c r="O257" s="95">
        <v>405445.43388831784</v>
      </c>
    </row>
    <row r="258" spans="1:18" x14ac:dyDescent="0.3">
      <c r="A258" s="72">
        <v>4</v>
      </c>
      <c r="D258"/>
      <c r="I258" s="96" t="s">
        <v>94</v>
      </c>
      <c r="K258" s="72">
        <v>3436.8979133319713</v>
      </c>
      <c r="L258" s="94" t="s">
        <v>115</v>
      </c>
      <c r="M258" s="72">
        <v>130</v>
      </c>
      <c r="N258" s="94" t="s">
        <v>65</v>
      </c>
      <c r="O258" s="119">
        <v>446796.72873315628</v>
      </c>
    </row>
    <row r="259" spans="1:18" x14ac:dyDescent="0.3">
      <c r="D259"/>
      <c r="E259" s="84" t="s">
        <v>222</v>
      </c>
      <c r="O259" s="128">
        <v>1319054.6167079881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466812.45408651384</v>
      </c>
      <c r="L262" s="94" t="s">
        <v>115</v>
      </c>
      <c r="M262" s="100">
        <v>139.41</v>
      </c>
      <c r="N262" s="94" t="s">
        <v>65</v>
      </c>
      <c r="O262" s="95">
        <v>65078324.224200889</v>
      </c>
    </row>
    <row r="263" spans="1:18" x14ac:dyDescent="0.3">
      <c r="D263"/>
      <c r="I263" s="96" t="s">
        <v>225</v>
      </c>
      <c r="K263" s="72">
        <v>405445.43388831784</v>
      </c>
      <c r="L263" s="94" t="s">
        <v>115</v>
      </c>
      <c r="M263" s="100">
        <v>141.97</v>
      </c>
      <c r="N263" s="94" t="s">
        <v>65</v>
      </c>
      <c r="O263" s="95">
        <v>57561088.249124482</v>
      </c>
    </row>
    <row r="264" spans="1:18" x14ac:dyDescent="0.3">
      <c r="D264"/>
      <c r="I264" s="96" t="s">
        <v>226</v>
      </c>
      <c r="K264" s="72">
        <v>446796.72873315628</v>
      </c>
      <c r="L264" s="94" t="s">
        <v>115</v>
      </c>
      <c r="M264" s="100">
        <v>158.11000000000001</v>
      </c>
      <c r="N264" s="94" t="s">
        <v>65</v>
      </c>
      <c r="O264" s="119">
        <v>70643030.779999346</v>
      </c>
    </row>
    <row r="265" spans="1:18" x14ac:dyDescent="0.3">
      <c r="D265"/>
      <c r="E265"/>
      <c r="F265" s="84" t="s">
        <v>227</v>
      </c>
      <c r="O265" s="128">
        <v>193282443.25332472</v>
      </c>
      <c r="Q265" s="96" t="s">
        <v>118</v>
      </c>
      <c r="R265" s="102">
        <v>193282443.25332472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19328244.325332474</v>
      </c>
      <c r="Q267" s="96" t="s">
        <v>118</v>
      </c>
      <c r="R267" s="72">
        <v>19328244.325332474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193282443.25332472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13529771.027732732</v>
      </c>
      <c r="Q271" s="96" t="s">
        <v>118</v>
      </c>
      <c r="R271" s="143">
        <v>13529771.027732732</v>
      </c>
    </row>
    <row r="272" spans="1:18" x14ac:dyDescent="0.3">
      <c r="D272"/>
      <c r="E272" s="84" t="s">
        <v>230</v>
      </c>
      <c r="F272"/>
      <c r="R272" s="102">
        <v>226140458.60638991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388833715.49787253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9720842.8874468133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573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40320000</v>
      </c>
      <c r="H10" s="10"/>
      <c r="I10" s="5"/>
      <c r="J10" s="5"/>
    </row>
    <row r="11" spans="1:10" x14ac:dyDescent="0.3">
      <c r="A11" s="5"/>
      <c r="B11" s="9" t="s">
        <v>574</v>
      </c>
      <c r="C11" s="9"/>
      <c r="D11" s="9"/>
      <c r="E11" s="9"/>
      <c r="F11" s="9"/>
      <c r="G11" s="65">
        <v>15247000</v>
      </c>
      <c r="H11" s="10"/>
      <c r="I11" s="15"/>
      <c r="J11" s="5"/>
    </row>
    <row r="12" spans="1:10" x14ac:dyDescent="0.3">
      <c r="A12" s="5"/>
      <c r="B12" s="16" t="s">
        <v>575</v>
      </c>
      <c r="C12" s="9"/>
      <c r="D12" s="9"/>
      <c r="E12" s="9"/>
      <c r="F12" s="17" t="s">
        <v>8</v>
      </c>
      <c r="G12" s="18">
        <v>25073000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12980000</v>
      </c>
      <c r="H15" s="10"/>
      <c r="I15" s="15"/>
      <c r="J15" s="5"/>
    </row>
    <row r="16" spans="1:10" x14ac:dyDescent="0.3">
      <c r="A16" s="5"/>
      <c r="B16" s="9" t="s">
        <v>574</v>
      </c>
      <c r="C16" s="9"/>
      <c r="D16" s="9"/>
      <c r="E16" s="9"/>
      <c r="F16" s="9"/>
      <c r="G16" s="65">
        <v>4908000</v>
      </c>
      <c r="H16" s="10"/>
      <c r="I16" s="15"/>
      <c r="J16" s="5"/>
    </row>
    <row r="17" spans="1:10" x14ac:dyDescent="0.3">
      <c r="A17" s="5"/>
      <c r="B17" s="16" t="s">
        <v>575</v>
      </c>
      <c r="C17" s="9"/>
      <c r="D17" s="9"/>
      <c r="E17" s="9"/>
      <c r="F17" s="17" t="s">
        <v>10</v>
      </c>
      <c r="G17" s="18">
        <v>8072000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13813000</v>
      </c>
      <c r="H20" s="10"/>
      <c r="I20" s="19"/>
      <c r="J20" s="5"/>
    </row>
    <row r="21" spans="1:10" x14ac:dyDescent="0.3">
      <c r="A21" s="5"/>
      <c r="B21" s="9" t="s">
        <v>576</v>
      </c>
      <c r="C21" s="9"/>
      <c r="D21" s="9"/>
      <c r="E21" s="9"/>
      <c r="F21" s="9"/>
      <c r="G21" s="65">
        <v>4022000</v>
      </c>
      <c r="H21" s="10"/>
      <c r="I21" s="5"/>
      <c r="J21" s="5"/>
    </row>
    <row r="22" spans="1:10" x14ac:dyDescent="0.3">
      <c r="A22" s="5"/>
      <c r="B22" s="16" t="s">
        <v>577</v>
      </c>
      <c r="C22" s="9"/>
      <c r="D22" s="9"/>
      <c r="E22" s="9"/>
      <c r="F22" s="17" t="s">
        <v>15</v>
      </c>
      <c r="G22" s="18">
        <v>9791000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26833000</v>
      </c>
      <c r="H25" s="21"/>
      <c r="I25" s="7"/>
      <c r="J25" s="7"/>
    </row>
    <row r="26" spans="1:10" x14ac:dyDescent="0.3">
      <c r="A26" s="9"/>
      <c r="B26" s="9" t="s">
        <v>578</v>
      </c>
      <c r="C26" s="9"/>
      <c r="D26" s="9"/>
      <c r="E26" s="9"/>
      <c r="F26" s="20"/>
      <c r="G26" s="67">
        <v>16527000</v>
      </c>
      <c r="H26" s="10"/>
      <c r="I26" s="22"/>
      <c r="J26" s="22"/>
    </row>
    <row r="27" spans="1:10" ht="15" thickBot="1" x14ac:dyDescent="0.35">
      <c r="A27" s="9"/>
      <c r="B27" s="16" t="s">
        <v>579</v>
      </c>
      <c r="C27" s="8"/>
      <c r="D27" s="8"/>
      <c r="E27" s="8"/>
      <c r="F27" s="17" t="s">
        <v>20</v>
      </c>
      <c r="G27" s="68">
        <v>10306000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53242000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53242000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53242000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40704000</v>
      </c>
      <c r="H36" s="28" t="s">
        <v>29</v>
      </c>
      <c r="I36" s="45">
        <v>47974505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93946000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11790.890035</v>
      </c>
      <c r="H45" s="55"/>
      <c r="I45" s="55">
        <v>11969.479825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388.63012124999995</v>
      </c>
      <c r="H46" s="55"/>
      <c r="I46" s="55">
        <v>509.97301099999999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2581.3149999999996</v>
      </c>
      <c r="H47" s="55"/>
      <c r="I47" s="55">
        <v>2612.7349999999997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974000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48819.499297006289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7967.6767166118343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1.6154005602144073E-2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1.5052578719338329E-2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1.5603292160741201E-2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1175" priority="18" stopIfTrue="1" operator="equal">
      <formula>0</formula>
    </cfRule>
  </conditionalFormatting>
  <conditionalFormatting sqref="G39">
    <cfRule type="expression" dxfId="1174" priority="19" stopIfTrue="1">
      <formula>#REF!&gt;($G$29)</formula>
    </cfRule>
    <cfRule type="cellIs" dxfId="1173" priority="20" stopIfTrue="1" operator="lessThanOrEqual">
      <formula>$G$29</formula>
    </cfRule>
  </conditionalFormatting>
  <conditionalFormatting sqref="G30">
    <cfRule type="expression" dxfId="1172" priority="15">
      <formula>G30=0</formula>
    </cfRule>
  </conditionalFormatting>
  <conditionalFormatting sqref="B30">
    <cfRule type="expression" dxfId="1171" priority="14">
      <formula>G30=0</formula>
    </cfRule>
  </conditionalFormatting>
  <conditionalFormatting sqref="B33">
    <cfRule type="expression" dxfId="1170" priority="11">
      <formula>G33=0</formula>
    </cfRule>
  </conditionalFormatting>
  <conditionalFormatting sqref="B34">
    <cfRule type="expression" dxfId="1169" priority="21">
      <formula>G34=0</formula>
    </cfRule>
  </conditionalFormatting>
  <conditionalFormatting sqref="G34">
    <cfRule type="expression" dxfId="1168" priority="12">
      <formula>G34=0</formula>
    </cfRule>
  </conditionalFormatting>
  <conditionalFormatting sqref="B35">
    <cfRule type="expression" dxfId="1167" priority="10">
      <formula>G33+G34=0</formula>
    </cfRule>
  </conditionalFormatting>
  <conditionalFormatting sqref="G35">
    <cfRule type="expression" dxfId="1166" priority="9">
      <formula>G33+G34=0</formula>
    </cfRule>
  </conditionalFormatting>
  <conditionalFormatting sqref="B31:G31">
    <cfRule type="expression" dxfId="1165" priority="16" stopIfTrue="1">
      <formula>$G$31&lt;=$G$29</formula>
    </cfRule>
    <cfRule type="expression" dxfId="1164" priority="17">
      <formula>$G$31&gt;$G$29</formula>
    </cfRule>
  </conditionalFormatting>
  <conditionalFormatting sqref="G33">
    <cfRule type="expression" dxfId="1163" priority="4" stopIfTrue="1">
      <formula>G33=0</formula>
    </cfRule>
    <cfRule type="expression" dxfId="1162" priority="13">
      <formula>G34=0</formula>
    </cfRule>
  </conditionalFormatting>
  <conditionalFormatting sqref="C30">
    <cfRule type="expression" dxfId="1161" priority="8">
      <formula>G30=0</formula>
    </cfRule>
  </conditionalFormatting>
  <conditionalFormatting sqref="D30">
    <cfRule type="expression" dxfId="1160" priority="7">
      <formula>G30=0</formula>
    </cfRule>
  </conditionalFormatting>
  <conditionalFormatting sqref="E30">
    <cfRule type="expression" dxfId="1159" priority="6">
      <formula>G30=0</formula>
    </cfRule>
  </conditionalFormatting>
  <conditionalFormatting sqref="F30">
    <cfRule type="expression" dxfId="1158" priority="5">
      <formula>G30=0</formula>
    </cfRule>
  </conditionalFormatting>
  <conditionalFormatting sqref="I36">
    <cfRule type="expression" dxfId="1157" priority="2">
      <formula>$G$36*1.05&gt;$I$36</formula>
    </cfRule>
    <cfRule type="expression" dxfId="1156" priority="3">
      <formula>$I$36&lt;($G$36*1.05)</formula>
    </cfRule>
  </conditionalFormatting>
  <conditionalFormatting sqref="G56:G58">
    <cfRule type="cellIs" dxfId="1155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Madison County&amp;C&amp;7Department of Education&amp;R&amp;7&amp;D</oddFooter>
  </headerFooter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580</v>
      </c>
    </row>
    <row r="5" spans="1:20" x14ac:dyDescent="0.3">
      <c r="A5"/>
      <c r="D5" s="77" t="s">
        <v>572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1117.3625</v>
      </c>
      <c r="L12" s="92" t="s">
        <v>64</v>
      </c>
      <c r="M12" s="93">
        <v>20</v>
      </c>
      <c r="N12" s="94" t="s">
        <v>65</v>
      </c>
      <c r="O12" s="95">
        <v>55.868124999999999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857.81124999999997</v>
      </c>
      <c r="L13" s="92" t="s">
        <v>64</v>
      </c>
      <c r="M13" s="93">
        <v>25</v>
      </c>
      <c r="N13" s="94" t="s">
        <v>65</v>
      </c>
      <c r="O13" s="95">
        <v>34.312449999999998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827.83901350000008</v>
      </c>
      <c r="L14" s="92" t="s">
        <v>64</v>
      </c>
      <c r="M14" s="93">
        <v>25</v>
      </c>
      <c r="N14" s="94" t="s">
        <v>65</v>
      </c>
      <c r="O14" s="95">
        <v>33.113560540000002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670.97091849999993</v>
      </c>
      <c r="L15" s="92" t="s">
        <v>64</v>
      </c>
      <c r="M15" s="95">
        <v>22.083333333333332</v>
      </c>
      <c r="N15" s="94" t="s">
        <v>65</v>
      </c>
      <c r="O15" s="95">
        <v>30.383588762264147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254.74631799999997</v>
      </c>
      <c r="L16" s="92" t="s">
        <v>64</v>
      </c>
      <c r="M16" s="95">
        <v>16.666666666666668</v>
      </c>
      <c r="N16" s="94" t="s">
        <v>65</v>
      </c>
      <c r="O16" s="95">
        <v>15.284779079999998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219.86374999999998</v>
      </c>
      <c r="L18" s="92" t="s">
        <v>64</v>
      </c>
      <c r="M18" s="93">
        <v>91</v>
      </c>
      <c r="N18" s="94" t="s">
        <v>65</v>
      </c>
      <c r="O18" s="95">
        <v>2.4160851648351644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84.136250000000004</v>
      </c>
      <c r="L19" s="92" t="s">
        <v>64</v>
      </c>
      <c r="M19" s="93">
        <v>58.5</v>
      </c>
      <c r="N19" s="94" t="s">
        <v>65</v>
      </c>
      <c r="O19" s="95">
        <v>1.4382264957264959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156.30875</v>
      </c>
      <c r="L20" s="92" t="s">
        <v>64</v>
      </c>
      <c r="M20" s="93">
        <v>58.5</v>
      </c>
      <c r="N20" s="94" t="s">
        <v>65</v>
      </c>
      <c r="O20" s="95">
        <v>2.6719444444444447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75.466250000000002</v>
      </c>
      <c r="L21" s="92" t="s">
        <v>64</v>
      </c>
      <c r="M21" s="93">
        <v>16.5</v>
      </c>
      <c r="N21" s="94" t="s">
        <v>65</v>
      </c>
      <c r="O21" s="95">
        <v>4.5737121212121217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23.361249999999998</v>
      </c>
      <c r="L22" s="92" t="s">
        <v>64</v>
      </c>
      <c r="M22" s="93">
        <v>16.5</v>
      </c>
      <c r="N22" s="94" t="s">
        <v>65</v>
      </c>
      <c r="O22" s="95">
        <v>1.4158333333333333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3.3</v>
      </c>
      <c r="L23" s="92" t="s">
        <v>64</v>
      </c>
      <c r="M23" s="93">
        <v>16.5</v>
      </c>
      <c r="N23" s="94" t="s">
        <v>65</v>
      </c>
      <c r="O23" s="95">
        <v>0.19999999999999998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36.577500000000001</v>
      </c>
      <c r="L24" s="92" t="s">
        <v>64</v>
      </c>
      <c r="M24" s="93">
        <v>8.5</v>
      </c>
      <c r="N24" s="94" t="s">
        <v>65</v>
      </c>
      <c r="O24" s="95">
        <v>4.3032352941176475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1.7</v>
      </c>
      <c r="L25" s="92" t="s">
        <v>64</v>
      </c>
      <c r="M25" s="93">
        <v>8.5</v>
      </c>
      <c r="N25" s="94" t="s">
        <v>65</v>
      </c>
      <c r="O25" s="95">
        <v>0.19999999999999998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5.6599999999999993</v>
      </c>
      <c r="L27" s="92" t="s">
        <v>64</v>
      </c>
      <c r="M27" s="93">
        <v>8.5</v>
      </c>
      <c r="N27" s="94" t="s">
        <v>65</v>
      </c>
      <c r="O27" s="95">
        <v>0.66588235294117637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37</v>
      </c>
      <c r="L28" s="92" t="s">
        <v>64</v>
      </c>
      <c r="M28" s="72">
        <v>20</v>
      </c>
      <c r="N28" s="94" t="s">
        <v>65</v>
      </c>
      <c r="O28" s="95">
        <v>1.85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37</v>
      </c>
      <c r="L29" s="92" t="s">
        <v>64</v>
      </c>
      <c r="M29" s="72">
        <v>200</v>
      </c>
      <c r="N29" s="94" t="s">
        <v>65</v>
      </c>
      <c r="O29" s="95">
        <v>0.185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1975.1737499999999</v>
      </c>
      <c r="L31" s="92" t="s">
        <v>64</v>
      </c>
      <c r="M31" s="72">
        <v>525</v>
      </c>
      <c r="N31" s="94" t="s">
        <v>65</v>
      </c>
      <c r="O31" s="95">
        <v>3.7622357142857141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1975.1737499999999</v>
      </c>
      <c r="L33" s="92" t="s">
        <v>64</v>
      </c>
      <c r="M33" s="72">
        <v>525</v>
      </c>
      <c r="N33" s="94" t="s">
        <v>65</v>
      </c>
      <c r="O33" s="95">
        <v>3.7622357142857141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1401.9825000000001</v>
      </c>
      <c r="L35" s="92" t="s">
        <v>64</v>
      </c>
      <c r="M35" s="72">
        <v>350</v>
      </c>
      <c r="N35" s="94" t="s">
        <v>65</v>
      </c>
      <c r="O35" s="95">
        <v>4.0056642857142863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573.19124999999997</v>
      </c>
      <c r="L36" s="92" t="s">
        <v>64</v>
      </c>
      <c r="M36" s="72">
        <v>265</v>
      </c>
      <c r="N36" s="94" t="s">
        <v>65</v>
      </c>
      <c r="O36" s="95">
        <v>2.1629858490566036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5.5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3.5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 t="s">
        <v>111</v>
      </c>
      <c r="L41" s="92" t="s">
        <v>25</v>
      </c>
      <c r="M41" s="72" t="s">
        <v>25</v>
      </c>
      <c r="N41" s="92" t="s">
        <v>25</v>
      </c>
      <c r="O41" s="95">
        <v>3.9503474999999995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1753.5562500000001</v>
      </c>
      <c r="L42" s="92" t="s">
        <v>64</v>
      </c>
      <c r="M42" s="72">
        <v>350</v>
      </c>
      <c r="N42" s="92" t="s">
        <v>65</v>
      </c>
      <c r="O42" s="95">
        <v>5.0101607142857141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1.3660945454545455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4.7567599999999999</v>
      </c>
      <c r="Q45" s="97"/>
    </row>
    <row r="46" spans="1:21" x14ac:dyDescent="0.3">
      <c r="C46">
        <v>16</v>
      </c>
      <c r="G46" s="84"/>
      <c r="H46" s="84" t="s">
        <v>102</v>
      </c>
      <c r="K46" s="72">
        <v>606.37375000000009</v>
      </c>
      <c r="L46" s="92" t="s">
        <v>64</v>
      </c>
      <c r="M46" s="72">
        <v>750</v>
      </c>
      <c r="N46" s="94" t="s">
        <v>65</v>
      </c>
      <c r="O46" s="95">
        <v>0.80849833333333343</v>
      </c>
      <c r="Q46" s="97"/>
    </row>
    <row r="47" spans="1:21" x14ac:dyDescent="0.3">
      <c r="C47">
        <v>15</v>
      </c>
      <c r="G47" s="84"/>
      <c r="H47" s="84" t="s">
        <v>70</v>
      </c>
      <c r="K47" s="72">
        <v>254.74631799999997</v>
      </c>
      <c r="L47" s="92" t="s">
        <v>64</v>
      </c>
      <c r="M47" s="72">
        <v>1000</v>
      </c>
      <c r="N47" s="94" t="s">
        <v>65</v>
      </c>
      <c r="O47" s="95">
        <v>0.25474631799999997</v>
      </c>
      <c r="Q47" s="97"/>
    </row>
    <row r="48" spans="1:21" x14ac:dyDescent="0.3">
      <c r="C48">
        <v>19</v>
      </c>
      <c r="G48" s="84" t="s">
        <v>103</v>
      </c>
      <c r="H48" s="84"/>
      <c r="K48" s="72">
        <v>606.37375000000009</v>
      </c>
      <c r="L48" s="92" t="s">
        <v>64</v>
      </c>
      <c r="M48" s="72">
        <v>600</v>
      </c>
      <c r="N48" s="94" t="s">
        <v>65</v>
      </c>
      <c r="O48" s="95">
        <v>1.0106229166666667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9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1.5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1.8783799999999999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1.502704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242.61385847995706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12199352.645947682</v>
      </c>
      <c r="Q63" s="96" t="s">
        <v>118</v>
      </c>
      <c r="R63" s="102">
        <v>12199352.645947682</v>
      </c>
      <c r="S63" s="96" t="s">
        <v>119</v>
      </c>
      <c r="T63" s="103">
        <v>12199352.645947682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0.7436532373462299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9072088.0886872895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12199352.645947682</v>
      </c>
      <c r="Q69" s="96" t="s">
        <v>118</v>
      </c>
      <c r="R69" s="102">
        <v>12199352.645947682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2133666.7777762497</v>
      </c>
      <c r="P71" s="109"/>
      <c r="Q71" s="96" t="s">
        <v>118</v>
      </c>
      <c r="R71" s="112">
        <v>2133666.7777762497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242.61385847995706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1793606.4772986451</v>
      </c>
      <c r="P75" s="115"/>
      <c r="Q75" s="96" t="s">
        <v>118</v>
      </c>
      <c r="R75" s="116">
        <v>1793606.4772986451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3927273.255074895</v>
      </c>
      <c r="S77" s="96" t="s">
        <v>119</v>
      </c>
      <c r="T77" s="103">
        <v>3927273.255074895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0.7436532373462299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2920529.4700797116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3756.7599999999998</v>
      </c>
      <c r="L83" s="92" t="s">
        <v>64</v>
      </c>
      <c r="M83" s="72">
        <v>3000</v>
      </c>
      <c r="N83" s="94" t="s">
        <v>65</v>
      </c>
      <c r="O83" s="119">
        <v>1.2522533333333332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62967.054359999995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62967.054359999995</v>
      </c>
      <c r="P87" s="100"/>
      <c r="Q87" s="96" t="s">
        <v>118</v>
      </c>
      <c r="R87" s="102">
        <v>62967.054359999995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11012.937807564</v>
      </c>
      <c r="Q89" s="96" t="s">
        <v>118</v>
      </c>
      <c r="R89" s="72">
        <v>11012.937807564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1975.1737499999999</v>
      </c>
      <c r="L93" s="92" t="s">
        <v>64</v>
      </c>
      <c r="M93" s="72">
        <v>75</v>
      </c>
      <c r="N93" s="94" t="s">
        <v>65</v>
      </c>
      <c r="O93" s="95">
        <v>26.335649999999998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61.638750000000002</v>
      </c>
      <c r="L95" s="92" t="s">
        <v>64</v>
      </c>
      <c r="M95" s="72">
        <v>60</v>
      </c>
      <c r="N95" s="94" t="s">
        <v>65</v>
      </c>
      <c r="O95" s="95">
        <v>1.0273125000000001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1.5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28.862962499999998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721574.0625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721574.0625</v>
      </c>
      <c r="P103"/>
      <c r="Q103" s="96" t="s">
        <v>118</v>
      </c>
      <c r="R103" s="102">
        <v>721574.0625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105494.1279375</v>
      </c>
      <c r="P105"/>
      <c r="Q105" s="96" t="s">
        <v>118</v>
      </c>
      <c r="R105" s="102">
        <v>105494.1279375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30.11521583333333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207794.62786740996</v>
      </c>
      <c r="P110" s="115"/>
      <c r="Q110" s="96" t="s">
        <v>118</v>
      </c>
      <c r="R110" s="126">
        <v>207794.62786740996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1108842.810472474</v>
      </c>
      <c r="S112" s="96" t="s">
        <v>119</v>
      </c>
      <c r="T112" s="124">
        <v>1108842.810472474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1634</v>
      </c>
      <c r="L116" s="94" t="s">
        <v>115</v>
      </c>
      <c r="M116" s="100">
        <v>968.25</v>
      </c>
      <c r="N116" s="94" t="s">
        <v>65</v>
      </c>
      <c r="O116" s="127">
        <v>1582120.5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3756.7599999999998</v>
      </c>
      <c r="L118" s="94" t="s">
        <v>115</v>
      </c>
      <c r="M118" s="100">
        <v>66</v>
      </c>
      <c r="N118" s="94" t="s">
        <v>65</v>
      </c>
      <c r="O118" s="127">
        <v>247946.15999999997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3756.7599999999998</v>
      </c>
      <c r="L120" s="94" t="s">
        <v>115</v>
      </c>
      <c r="M120" s="100">
        <v>3.75</v>
      </c>
      <c r="N120" s="94" t="s">
        <v>65</v>
      </c>
      <c r="O120" s="128">
        <v>14087.849999999999</v>
      </c>
      <c r="T120" s="110"/>
    </row>
    <row r="121" spans="1:20" x14ac:dyDescent="0.3">
      <c r="A121" s="72">
        <v>10</v>
      </c>
      <c r="G121" s="96" t="s">
        <v>153</v>
      </c>
      <c r="K121" s="72">
        <v>1753.5562500000001</v>
      </c>
      <c r="L121" s="94" t="s">
        <v>115</v>
      </c>
      <c r="M121" s="100">
        <v>36.25</v>
      </c>
      <c r="N121" s="94" t="s">
        <v>65</v>
      </c>
      <c r="O121" s="128">
        <v>63566.4140625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3756.7599999999998</v>
      </c>
      <c r="L123" s="94" t="s">
        <v>115</v>
      </c>
      <c r="M123" s="100">
        <v>13.5</v>
      </c>
      <c r="N123" s="94" t="s">
        <v>65</v>
      </c>
      <c r="O123" s="128">
        <v>50716.259999999995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3756.7599999999998</v>
      </c>
      <c r="L125" s="94" t="s">
        <v>115</v>
      </c>
      <c r="M125" s="100">
        <v>81.25</v>
      </c>
      <c r="N125" s="94" t="s">
        <v>65</v>
      </c>
      <c r="O125" s="128">
        <v>305236.75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3502.0136819999998</v>
      </c>
      <c r="L127" s="94" t="s">
        <v>115</v>
      </c>
      <c r="M127" s="100">
        <v>95</v>
      </c>
      <c r="N127" s="94" t="s">
        <v>65</v>
      </c>
      <c r="O127" s="128">
        <v>332691.29978999996</v>
      </c>
      <c r="T127" s="110"/>
    </row>
    <row r="128" spans="1:20" x14ac:dyDescent="0.3">
      <c r="F128" s="84"/>
      <c r="G128" s="72" t="s">
        <v>70</v>
      </c>
      <c r="K128" s="72">
        <v>254.74631799999997</v>
      </c>
      <c r="L128" s="94" t="s">
        <v>115</v>
      </c>
      <c r="M128" s="100">
        <v>157.75</v>
      </c>
      <c r="N128" s="94" t="s">
        <v>65</v>
      </c>
      <c r="O128" s="128">
        <v>40186.231664499996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606.37375000000009</v>
      </c>
      <c r="L129" s="94" t="s">
        <v>115</v>
      </c>
      <c r="M129" s="100">
        <v>36.5</v>
      </c>
      <c r="N129" s="94" t="s">
        <v>65</v>
      </c>
      <c r="O129" s="128">
        <v>22132.641875000005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3502.0136819999998</v>
      </c>
      <c r="L131" s="94" t="s">
        <v>115</v>
      </c>
      <c r="M131" s="100">
        <v>83</v>
      </c>
      <c r="N131" s="94" t="s">
        <v>65</v>
      </c>
      <c r="O131" s="128">
        <v>290667.13560599997</v>
      </c>
      <c r="T131" s="110"/>
    </row>
    <row r="132" spans="1:20" x14ac:dyDescent="0.3">
      <c r="F132" s="84"/>
      <c r="G132" s="72" t="s">
        <v>70</v>
      </c>
      <c r="K132" s="72">
        <v>254.74631799999997</v>
      </c>
      <c r="L132" s="94" t="s">
        <v>115</v>
      </c>
      <c r="M132" s="100">
        <v>126</v>
      </c>
      <c r="N132" s="94" t="s">
        <v>65</v>
      </c>
      <c r="O132" s="128">
        <v>32098.036067999998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606.37375000000009</v>
      </c>
      <c r="L133" s="94" t="s">
        <v>115</v>
      </c>
      <c r="M133" s="100">
        <v>17.25</v>
      </c>
      <c r="N133" s="94" t="s">
        <v>65</v>
      </c>
      <c r="O133" s="128">
        <v>10459.947187500002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3502.0136819999998</v>
      </c>
      <c r="L135" s="94" t="s">
        <v>115</v>
      </c>
      <c r="M135" s="100">
        <v>16</v>
      </c>
      <c r="N135" s="94" t="s">
        <v>65</v>
      </c>
      <c r="O135" s="128">
        <v>56032.218911999997</v>
      </c>
      <c r="T135" s="110"/>
    </row>
    <row r="136" spans="1:20" x14ac:dyDescent="0.3">
      <c r="F136" s="84"/>
      <c r="G136" s="72" t="s">
        <v>70</v>
      </c>
      <c r="K136" s="72">
        <v>254.74631799999997</v>
      </c>
      <c r="L136" s="94" t="s">
        <v>115</v>
      </c>
      <c r="M136" s="100">
        <v>50.5</v>
      </c>
      <c r="N136" s="94" t="s">
        <v>65</v>
      </c>
      <c r="O136" s="128">
        <v>12864.689058999998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606.37375000000009</v>
      </c>
      <c r="L137" s="94" t="s">
        <v>115</v>
      </c>
      <c r="M137" s="100">
        <v>17.25</v>
      </c>
      <c r="N137" s="94" t="s">
        <v>65</v>
      </c>
      <c r="O137" s="128">
        <v>10459.947187500002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281.86250000000001</v>
      </c>
      <c r="L139" s="94" t="s">
        <v>115</v>
      </c>
      <c r="M139" s="100">
        <v>87.35</v>
      </c>
      <c r="N139" s="94" t="s">
        <v>65</v>
      </c>
      <c r="O139" s="128">
        <v>24620.689374999998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60.648101687499995</v>
      </c>
      <c r="L140" s="94" t="s">
        <v>115</v>
      </c>
      <c r="M140" s="100">
        <v>18.96</v>
      </c>
      <c r="N140" s="94" t="s">
        <v>65</v>
      </c>
      <c r="O140" s="128">
        <v>1149.888007995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3756.7599999999998</v>
      </c>
      <c r="L144" s="94" t="s">
        <v>115</v>
      </c>
      <c r="M144" s="100">
        <v>41.990597747498747</v>
      </c>
      <c r="N144" s="94" t="s">
        <v>65</v>
      </c>
      <c r="O144" s="129">
        <v>157748.59799389337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3254785.2567888889</v>
      </c>
      <c r="Q146" s="96" t="s">
        <v>168</v>
      </c>
      <c r="R146"/>
      <c r="T146" s="126">
        <v>3254785.2567888889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4363628.0672613624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0.81086625898584497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3538318.7665058542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0.94851209543797643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114200.85629073236</v>
      </c>
      <c r="Q157" s="96" t="s">
        <v>118</v>
      </c>
      <c r="R157" s="102">
        <v>114200.85629073236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19973.729765249089</v>
      </c>
      <c r="P159" s="109"/>
      <c r="Q159" s="96" t="s">
        <v>118</v>
      </c>
      <c r="R159" s="134">
        <v>19973.729765249089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3756.7599999999998</v>
      </c>
      <c r="L161" s="92" t="s">
        <v>64</v>
      </c>
      <c r="M161" s="72">
        <v>6400</v>
      </c>
      <c r="N161" s="94"/>
      <c r="O161" s="135">
        <v>1.58699375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79798.806731250006</v>
      </c>
      <c r="P164" s="109"/>
      <c r="Q164" s="96" t="s">
        <v>118</v>
      </c>
      <c r="R164" s="102">
        <v>79798.806731250006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13956.811297295626</v>
      </c>
      <c r="P166" s="109"/>
      <c r="Q166" s="96" t="s">
        <v>118</v>
      </c>
      <c r="R166" s="134">
        <v>13956.811297295626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2.5355058454379762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26242.439861177834</v>
      </c>
      <c r="P170" s="115"/>
      <c r="Q170" s="96" t="s">
        <v>118</v>
      </c>
      <c r="R170" s="134">
        <v>26242.439861177834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4.7567599999999999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214054.19999999998</v>
      </c>
      <c r="Q176" s="96" t="s">
        <v>118</v>
      </c>
      <c r="R176" s="124">
        <v>214054.19999999998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31294.724039999997</v>
      </c>
      <c r="P178" s="109"/>
      <c r="Q178" s="96" t="s">
        <v>118</v>
      </c>
      <c r="R178" s="134">
        <v>31294.724039999997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10.638533333333333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374476.37333333335</v>
      </c>
      <c r="Q184" s="96" t="s">
        <v>118</v>
      </c>
      <c r="R184" s="124">
        <v>374476.37333333335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54748.445781333336</v>
      </c>
      <c r="P186" s="109"/>
      <c r="Q186" s="96" t="s">
        <v>118</v>
      </c>
      <c r="R186" s="134">
        <v>54748.445781333336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421698.81116170925</v>
      </c>
      <c r="L189" s="92" t="s">
        <v>64</v>
      </c>
      <c r="M189" s="72">
        <v>22376</v>
      </c>
      <c r="N189" s="94" t="s">
        <v>65</v>
      </c>
      <c r="O189" s="137">
        <v>18.846031961106064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506958.25975375314</v>
      </c>
      <c r="Q192" s="96" t="s">
        <v>118</v>
      </c>
      <c r="R192" s="124">
        <v>506958.25975375314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74117.297575998702</v>
      </c>
      <c r="P194" s="109"/>
      <c r="Q194" s="96" t="s">
        <v>118</v>
      </c>
      <c r="R194" s="134">
        <v>74117.297575998702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34.241325294439399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236264.73363572831</v>
      </c>
      <c r="P198" s="115"/>
      <c r="Q198" s="96" t="s">
        <v>118</v>
      </c>
      <c r="R198" s="126">
        <v>236264.73363572831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1746086.6780658518</v>
      </c>
      <c r="S200" s="96" t="s">
        <v>119</v>
      </c>
      <c r="T200" s="102">
        <v>1746086.6780658518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3756.7599999999998</v>
      </c>
      <c r="L206" s="94" t="s">
        <v>115</v>
      </c>
      <c r="M206" s="100">
        <v>26.5</v>
      </c>
      <c r="N206" s="94" t="s">
        <v>65</v>
      </c>
      <c r="O206" s="120">
        <v>99554.14</v>
      </c>
      <c r="Q206" s="96" t="s">
        <v>118</v>
      </c>
      <c r="R206" s="72">
        <v>99554.14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1597216.4476106719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421698.81116170925</v>
      </c>
      <c r="L210" s="94" t="s">
        <v>115</v>
      </c>
      <c r="M210" s="100">
        <v>3.76</v>
      </c>
      <c r="N210" s="94" t="s">
        <v>65</v>
      </c>
      <c r="O210" s="128">
        <v>1585587.5299680268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718747.40142480237</v>
      </c>
    </row>
    <row r="214" spans="1:18" x14ac:dyDescent="0.3">
      <c r="G214"/>
      <c r="H214" s="72" t="s">
        <v>193</v>
      </c>
      <c r="I214"/>
      <c r="O214" s="119">
        <v>951352.51798081608</v>
      </c>
    </row>
    <row r="215" spans="1:18" x14ac:dyDescent="0.3">
      <c r="G215"/>
      <c r="H215" s="72" t="s">
        <v>194</v>
      </c>
      <c r="I215"/>
      <c r="O215" s="100">
        <v>1670099.9194056184</v>
      </c>
      <c r="Q215" s="96" t="s">
        <v>118</v>
      </c>
      <c r="R215" s="72">
        <v>1670099.9194056184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1670099.9194056184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244168.6082171014</v>
      </c>
      <c r="Q221" s="96" t="s">
        <v>118</v>
      </c>
      <c r="R221" s="124">
        <v>244168.6082171014</v>
      </c>
    </row>
    <row r="222" spans="1:18" ht="3.9" customHeight="1" x14ac:dyDescent="0.3"/>
    <row r="223" spans="1:18" x14ac:dyDescent="0.3">
      <c r="H223" s="72" t="s">
        <v>197</v>
      </c>
      <c r="O223" s="100">
        <v>1670099.9194056184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352877.60580070299</v>
      </c>
      <c r="Q225" s="96" t="s">
        <v>118</v>
      </c>
      <c r="R225" s="124">
        <v>352877.60580070299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878469.04618586961</v>
      </c>
      <c r="Q228" s="97"/>
    </row>
    <row r="229" spans="1:22" x14ac:dyDescent="0.3">
      <c r="H229" s="72" t="s">
        <v>204</v>
      </c>
      <c r="I229"/>
      <c r="O229" s="119">
        <v>634235.01198721072</v>
      </c>
      <c r="Q229" s="97"/>
    </row>
    <row r="230" spans="1:22" x14ac:dyDescent="0.3">
      <c r="H230" s="72" t="s">
        <v>205</v>
      </c>
      <c r="I230"/>
      <c r="O230" s="100">
        <v>1512704.0581730804</v>
      </c>
      <c r="Q230" s="96" t="s">
        <v>118</v>
      </c>
      <c r="R230" s="72">
        <v>1512704.0581730804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3111952.4831878496</v>
      </c>
      <c r="Q233" s="96" t="s">
        <v>118</v>
      </c>
      <c r="R233" s="143">
        <v>3111952.4831878496</v>
      </c>
    </row>
    <row r="234" spans="1:22" ht="6.75" customHeight="1" x14ac:dyDescent="0.3"/>
    <row r="235" spans="1:22" x14ac:dyDescent="0.3">
      <c r="E235" s="84" t="s">
        <v>208</v>
      </c>
      <c r="R235" s="102">
        <v>6991356.8147843527</v>
      </c>
      <c r="S235" s="96" t="s">
        <v>119</v>
      </c>
      <c r="T235" s="144">
        <v>6991356.8147843527</v>
      </c>
    </row>
    <row r="237" spans="1:22" x14ac:dyDescent="0.3">
      <c r="D237" s="84" t="s">
        <v>209</v>
      </c>
      <c r="T237" s="102">
        <v>8737443.4928502049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0.60953279211149236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5325758.3281133752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20856694.653386232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1412.5216298042499</v>
      </c>
      <c r="L256" s="94" t="s">
        <v>115</v>
      </c>
      <c r="M256" s="72">
        <v>100</v>
      </c>
      <c r="N256" s="94" t="s">
        <v>65</v>
      </c>
      <c r="O256" s="95">
        <v>141252.162980425</v>
      </c>
    </row>
    <row r="257" spans="1:18" x14ac:dyDescent="0.3">
      <c r="A257" s="72">
        <v>3</v>
      </c>
      <c r="D257"/>
      <c r="I257" s="96" t="s">
        <v>221</v>
      </c>
      <c r="K257" s="72">
        <v>1215.2169972081649</v>
      </c>
      <c r="L257" s="94" t="s">
        <v>115</v>
      </c>
      <c r="M257" s="72">
        <v>110</v>
      </c>
      <c r="N257" s="94" t="s">
        <v>65</v>
      </c>
      <c r="O257" s="95">
        <v>133673.86969289815</v>
      </c>
    </row>
    <row r="258" spans="1:18" x14ac:dyDescent="0.3">
      <c r="A258" s="72">
        <v>4</v>
      </c>
      <c r="D258"/>
      <c r="I258" s="96" t="s">
        <v>94</v>
      </c>
      <c r="K258" s="72">
        <v>1129.0213729875854</v>
      </c>
      <c r="L258" s="94" t="s">
        <v>115</v>
      </c>
      <c r="M258" s="72">
        <v>130</v>
      </c>
      <c r="N258" s="94" t="s">
        <v>65</v>
      </c>
      <c r="O258" s="119">
        <v>146772.7784883861</v>
      </c>
    </row>
    <row r="259" spans="1:18" x14ac:dyDescent="0.3">
      <c r="D259"/>
      <c r="E259" s="84" t="s">
        <v>222</v>
      </c>
      <c r="O259" s="128">
        <v>421698.81116170925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141252.162980425</v>
      </c>
      <c r="L262" s="94" t="s">
        <v>115</v>
      </c>
      <c r="M262" s="100">
        <v>139.41</v>
      </c>
      <c r="N262" s="94" t="s">
        <v>65</v>
      </c>
      <c r="O262" s="95">
        <v>19691964.04110105</v>
      </c>
    </row>
    <row r="263" spans="1:18" x14ac:dyDescent="0.3">
      <c r="D263"/>
      <c r="I263" s="96" t="s">
        <v>225</v>
      </c>
      <c r="K263" s="72">
        <v>133673.86969289815</v>
      </c>
      <c r="L263" s="94" t="s">
        <v>115</v>
      </c>
      <c r="M263" s="100">
        <v>141.97</v>
      </c>
      <c r="N263" s="94" t="s">
        <v>65</v>
      </c>
      <c r="O263" s="95">
        <v>18977679.280300751</v>
      </c>
    </row>
    <row r="264" spans="1:18" x14ac:dyDescent="0.3">
      <c r="D264"/>
      <c r="I264" s="96" t="s">
        <v>226</v>
      </c>
      <c r="K264" s="72">
        <v>146772.7784883861</v>
      </c>
      <c r="L264" s="94" t="s">
        <v>115</v>
      </c>
      <c r="M264" s="100">
        <v>158.11000000000001</v>
      </c>
      <c r="N264" s="94" t="s">
        <v>65</v>
      </c>
      <c r="O264" s="119">
        <v>23206244.006798729</v>
      </c>
    </row>
    <row r="265" spans="1:18" x14ac:dyDescent="0.3">
      <c r="D265"/>
      <c r="E265"/>
      <c r="F265" s="84" t="s">
        <v>227</v>
      </c>
      <c r="O265" s="128">
        <v>61875887.328200534</v>
      </c>
      <c r="Q265" s="96" t="s">
        <v>118</v>
      </c>
      <c r="R265" s="102">
        <v>61875887.328200534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6187588.7328200536</v>
      </c>
      <c r="Q267" s="96" t="s">
        <v>118</v>
      </c>
      <c r="R267" s="72">
        <v>6187588.7328200536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61875887.328200534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4331312.1129740374</v>
      </c>
      <c r="Q271" s="96" t="s">
        <v>118</v>
      </c>
      <c r="R271" s="143">
        <v>4331312.1129740374</v>
      </c>
    </row>
    <row r="272" spans="1:18" x14ac:dyDescent="0.3">
      <c r="D272"/>
      <c r="E272" s="84" t="s">
        <v>230</v>
      </c>
      <c r="F272"/>
      <c r="R272" s="102">
        <v>72394788.173994616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124478099.32751399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3111952.4831878496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571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12199000</v>
      </c>
      <c r="H10" s="10"/>
      <c r="I10" s="5"/>
      <c r="J10" s="5"/>
    </row>
    <row r="11" spans="1:10" x14ac:dyDescent="0.3">
      <c r="A11" s="5"/>
      <c r="B11" s="9" t="s">
        <v>564</v>
      </c>
      <c r="C11" s="9"/>
      <c r="D11" s="9"/>
      <c r="E11" s="9"/>
      <c r="F11" s="9"/>
      <c r="G11" s="65">
        <v>3127000</v>
      </c>
      <c r="H11" s="10"/>
      <c r="I11" s="15"/>
      <c r="J11" s="5"/>
    </row>
    <row r="12" spans="1:10" x14ac:dyDescent="0.3">
      <c r="A12" s="5"/>
      <c r="B12" s="16" t="s">
        <v>565</v>
      </c>
      <c r="C12" s="9"/>
      <c r="D12" s="9"/>
      <c r="E12" s="9"/>
      <c r="F12" s="17" t="s">
        <v>8</v>
      </c>
      <c r="G12" s="18">
        <v>9072000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3927000</v>
      </c>
      <c r="H15" s="10"/>
      <c r="I15" s="15"/>
      <c r="J15" s="5"/>
    </row>
    <row r="16" spans="1:10" x14ac:dyDescent="0.3">
      <c r="A16" s="5"/>
      <c r="B16" s="9" t="s">
        <v>564</v>
      </c>
      <c r="C16" s="9"/>
      <c r="D16" s="9"/>
      <c r="E16" s="9"/>
      <c r="F16" s="9"/>
      <c r="G16" s="65">
        <v>1007000</v>
      </c>
      <c r="H16" s="10"/>
      <c r="I16" s="15"/>
      <c r="J16" s="5"/>
    </row>
    <row r="17" spans="1:10" x14ac:dyDescent="0.3">
      <c r="A17" s="5"/>
      <c r="B17" s="16" t="s">
        <v>565</v>
      </c>
      <c r="C17" s="9"/>
      <c r="D17" s="9"/>
      <c r="E17" s="9"/>
      <c r="F17" s="17" t="s">
        <v>10</v>
      </c>
      <c r="G17" s="18">
        <v>2920000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4364000</v>
      </c>
      <c r="H20" s="10"/>
      <c r="I20" s="19"/>
      <c r="J20" s="5"/>
    </row>
    <row r="21" spans="1:10" x14ac:dyDescent="0.3">
      <c r="A21" s="5"/>
      <c r="B21" s="9" t="s">
        <v>566</v>
      </c>
      <c r="C21" s="9"/>
      <c r="D21" s="9"/>
      <c r="E21" s="9"/>
      <c r="F21" s="9"/>
      <c r="G21" s="65">
        <v>825000</v>
      </c>
      <c r="H21" s="10"/>
      <c r="I21" s="5"/>
      <c r="J21" s="5"/>
    </row>
    <row r="22" spans="1:10" x14ac:dyDescent="0.3">
      <c r="A22" s="5"/>
      <c r="B22" s="16" t="s">
        <v>567</v>
      </c>
      <c r="C22" s="9"/>
      <c r="D22" s="9"/>
      <c r="E22" s="9"/>
      <c r="F22" s="17" t="s">
        <v>15</v>
      </c>
      <c r="G22" s="18">
        <v>3539000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8737000</v>
      </c>
      <c r="H25" s="21"/>
      <c r="I25" s="7"/>
      <c r="J25" s="7"/>
    </row>
    <row r="26" spans="1:10" x14ac:dyDescent="0.3">
      <c r="A26" s="9"/>
      <c r="B26" s="9" t="s">
        <v>568</v>
      </c>
      <c r="C26" s="9"/>
      <c r="D26" s="9"/>
      <c r="E26" s="9"/>
      <c r="F26" s="20"/>
      <c r="G26" s="67">
        <v>3412000</v>
      </c>
      <c r="H26" s="10"/>
      <c r="I26" s="22"/>
      <c r="J26" s="22"/>
    </row>
    <row r="27" spans="1:10" ht="15" thickBot="1" x14ac:dyDescent="0.35">
      <c r="A27" s="9"/>
      <c r="B27" s="16" t="s">
        <v>569</v>
      </c>
      <c r="C27" s="8"/>
      <c r="D27" s="8"/>
      <c r="E27" s="8"/>
      <c r="F27" s="17" t="s">
        <v>20</v>
      </c>
      <c r="G27" s="68">
        <v>5325000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20856000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20856000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20856000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8371000</v>
      </c>
      <c r="H36" s="28" t="s">
        <v>29</v>
      </c>
      <c r="I36" s="45">
        <v>9649244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29227000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3756.7599999999998</v>
      </c>
      <c r="H45" s="55"/>
      <c r="I45" s="55">
        <v>3857.1899999999991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254.74631799999997</v>
      </c>
      <c r="H46" s="55"/>
      <c r="I46" s="55">
        <v>242.62607850000001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606.37375000000009</v>
      </c>
      <c r="H47" s="55"/>
      <c r="I47" s="55">
        <v>645.6099999999999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352000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45793.72145190544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7779.8422044527733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3.2813023013621469E-3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3.5173400917308758E-3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3.3993211965465111E-3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1154" priority="18" stopIfTrue="1" operator="equal">
      <formula>0</formula>
    </cfRule>
  </conditionalFormatting>
  <conditionalFormatting sqref="G39">
    <cfRule type="expression" dxfId="1153" priority="19" stopIfTrue="1">
      <formula>#REF!&gt;($G$29)</formula>
    </cfRule>
    <cfRule type="cellIs" dxfId="1152" priority="20" stopIfTrue="1" operator="lessThanOrEqual">
      <formula>$G$29</formula>
    </cfRule>
  </conditionalFormatting>
  <conditionalFormatting sqref="G30">
    <cfRule type="expression" dxfId="1151" priority="15">
      <formula>G30=0</formula>
    </cfRule>
  </conditionalFormatting>
  <conditionalFormatting sqref="B30">
    <cfRule type="expression" dxfId="1150" priority="14">
      <formula>G30=0</formula>
    </cfRule>
  </conditionalFormatting>
  <conditionalFormatting sqref="B33">
    <cfRule type="expression" dxfId="1149" priority="11">
      <formula>G33=0</formula>
    </cfRule>
  </conditionalFormatting>
  <conditionalFormatting sqref="B34">
    <cfRule type="expression" dxfId="1148" priority="21">
      <formula>G34=0</formula>
    </cfRule>
  </conditionalFormatting>
  <conditionalFormatting sqref="G34">
    <cfRule type="expression" dxfId="1147" priority="12">
      <formula>G34=0</formula>
    </cfRule>
  </conditionalFormatting>
  <conditionalFormatting sqref="B35">
    <cfRule type="expression" dxfId="1146" priority="10">
      <formula>G33+G34=0</formula>
    </cfRule>
  </conditionalFormatting>
  <conditionalFormatting sqref="G35">
    <cfRule type="expression" dxfId="1145" priority="9">
      <formula>G33+G34=0</formula>
    </cfRule>
  </conditionalFormatting>
  <conditionalFormatting sqref="B31:G31">
    <cfRule type="expression" dxfId="1144" priority="16" stopIfTrue="1">
      <formula>$G$31&lt;=$G$29</formula>
    </cfRule>
    <cfRule type="expression" dxfId="1143" priority="17">
      <formula>$G$31&gt;$G$29</formula>
    </cfRule>
  </conditionalFormatting>
  <conditionalFormatting sqref="G33">
    <cfRule type="expression" dxfId="1142" priority="4" stopIfTrue="1">
      <formula>G33=0</formula>
    </cfRule>
    <cfRule type="expression" dxfId="1141" priority="13">
      <formula>G34=0</formula>
    </cfRule>
  </conditionalFormatting>
  <conditionalFormatting sqref="C30">
    <cfRule type="expression" dxfId="1140" priority="8">
      <formula>G30=0</formula>
    </cfRule>
  </conditionalFormatting>
  <conditionalFormatting sqref="D30">
    <cfRule type="expression" dxfId="1139" priority="7">
      <formula>G30=0</formula>
    </cfRule>
  </conditionalFormatting>
  <conditionalFormatting sqref="E30">
    <cfRule type="expression" dxfId="1138" priority="6">
      <formula>G30=0</formula>
    </cfRule>
  </conditionalFormatting>
  <conditionalFormatting sqref="F30">
    <cfRule type="expression" dxfId="1137" priority="5">
      <formula>G30=0</formula>
    </cfRule>
  </conditionalFormatting>
  <conditionalFormatting sqref="I36">
    <cfRule type="expression" dxfId="1136" priority="2">
      <formula>$G$36*1.05&gt;$I$36</formula>
    </cfRule>
    <cfRule type="expression" dxfId="1135" priority="3">
      <formula>$I$36&lt;($G$36*1.05)</formula>
    </cfRule>
  </conditionalFormatting>
  <conditionalFormatting sqref="G56:G58">
    <cfRule type="cellIs" dxfId="1134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Marion County&amp;C&amp;7Department of Education&amp;R&amp;7&amp;D</oddFooter>
  </headerFooter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581</v>
      </c>
    </row>
    <row r="5" spans="1:20" x14ac:dyDescent="0.3">
      <c r="A5"/>
      <c r="D5" s="77" t="s">
        <v>570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56.933749999999996</v>
      </c>
      <c r="L12" s="92" t="s">
        <v>64</v>
      </c>
      <c r="M12" s="93">
        <v>20</v>
      </c>
      <c r="N12" s="94" t="s">
        <v>65</v>
      </c>
      <c r="O12" s="95">
        <v>2.8466874999999998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39.883749999999999</v>
      </c>
      <c r="L13" s="92" t="s">
        <v>64</v>
      </c>
      <c r="M13" s="93">
        <v>25</v>
      </c>
      <c r="N13" s="94" t="s">
        <v>65</v>
      </c>
      <c r="O13" s="95">
        <v>1.59535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47.980059499999996</v>
      </c>
      <c r="L14" s="92" t="s">
        <v>64</v>
      </c>
      <c r="M14" s="93">
        <v>25</v>
      </c>
      <c r="N14" s="94" t="s">
        <v>65</v>
      </c>
      <c r="O14" s="95">
        <v>1.9192023799999998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55.006250000000001</v>
      </c>
      <c r="L15" s="92" t="s">
        <v>64</v>
      </c>
      <c r="M15" s="95">
        <v>22.083333333333332</v>
      </c>
      <c r="N15" s="94" t="s">
        <v>65</v>
      </c>
      <c r="O15" s="95">
        <v>2.4908490566037735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4.1236904999999995</v>
      </c>
      <c r="L16" s="92" t="s">
        <v>64</v>
      </c>
      <c r="M16" s="95">
        <v>16.666666666666668</v>
      </c>
      <c r="N16" s="94" t="s">
        <v>65</v>
      </c>
      <c r="O16" s="95">
        <v>0.24742143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6.9862500000000001</v>
      </c>
      <c r="L18" s="92" t="s">
        <v>64</v>
      </c>
      <c r="M18" s="93">
        <v>91</v>
      </c>
      <c r="N18" s="94" t="s">
        <v>65</v>
      </c>
      <c r="O18" s="95">
        <v>7.6771978021978021E-2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1.4362500000000002</v>
      </c>
      <c r="L19" s="92" t="s">
        <v>64</v>
      </c>
      <c r="M19" s="93">
        <v>58.5</v>
      </c>
      <c r="N19" s="94" t="s">
        <v>65</v>
      </c>
      <c r="O19" s="95">
        <v>2.4551282051282056E-2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2.09375</v>
      </c>
      <c r="L20" s="92" t="s">
        <v>64</v>
      </c>
      <c r="M20" s="93">
        <v>58.5</v>
      </c>
      <c r="N20" s="94" t="s">
        <v>65</v>
      </c>
      <c r="O20" s="95">
        <v>3.5790598290598288E-2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14.981249999999999</v>
      </c>
      <c r="L21" s="92" t="s">
        <v>64</v>
      </c>
      <c r="M21" s="93">
        <v>16.5</v>
      </c>
      <c r="N21" s="94" t="s">
        <v>65</v>
      </c>
      <c r="O21" s="95">
        <v>0.90795454545454546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0.32750000000000001</v>
      </c>
      <c r="L22" s="92" t="s">
        <v>64</v>
      </c>
      <c r="M22" s="93">
        <v>16.5</v>
      </c>
      <c r="N22" s="94" t="s">
        <v>65</v>
      </c>
      <c r="O22" s="95">
        <v>1.9848484848484848E-2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</v>
      </c>
      <c r="L23" s="92" t="s">
        <v>64</v>
      </c>
      <c r="M23" s="93">
        <v>16.5</v>
      </c>
      <c r="N23" s="94" t="s">
        <v>65</v>
      </c>
      <c r="O23" s="95">
        <v>0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0</v>
      </c>
      <c r="L24" s="92" t="s">
        <v>64</v>
      </c>
      <c r="M24" s="93">
        <v>8.5</v>
      </c>
      <c r="N24" s="94" t="s">
        <v>65</v>
      </c>
      <c r="O24" s="95">
        <v>0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0</v>
      </c>
      <c r="L25" s="92" t="s">
        <v>64</v>
      </c>
      <c r="M25" s="93">
        <v>8.5</v>
      </c>
      <c r="N25" s="94" t="s">
        <v>65</v>
      </c>
      <c r="O25" s="95">
        <v>0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0</v>
      </c>
      <c r="L27" s="92" t="s">
        <v>64</v>
      </c>
      <c r="M27" s="93">
        <v>8.5</v>
      </c>
      <c r="N27" s="94" t="s">
        <v>65</v>
      </c>
      <c r="O27" s="95">
        <v>0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0</v>
      </c>
      <c r="L28" s="92" t="s">
        <v>64</v>
      </c>
      <c r="M28" s="72">
        <v>20</v>
      </c>
      <c r="N28" s="94" t="s">
        <v>65</v>
      </c>
      <c r="O28" s="95">
        <v>0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0</v>
      </c>
      <c r="L29" s="92" t="s">
        <v>64</v>
      </c>
      <c r="M29" s="72">
        <v>200</v>
      </c>
      <c r="N29" s="94" t="s">
        <v>65</v>
      </c>
      <c r="O29" s="95">
        <v>0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96.817499999999995</v>
      </c>
      <c r="L31" s="92" t="s">
        <v>64</v>
      </c>
      <c r="M31" s="72">
        <v>525</v>
      </c>
      <c r="N31" s="94" t="s">
        <v>65</v>
      </c>
      <c r="O31" s="95">
        <v>0.1844142857142857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96.817499999999995</v>
      </c>
      <c r="L33" s="92" t="s">
        <v>64</v>
      </c>
      <c r="M33" s="72">
        <v>525</v>
      </c>
      <c r="N33" s="94" t="s">
        <v>65</v>
      </c>
      <c r="O33" s="95">
        <v>0.1844142857142857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69.064999999999998</v>
      </c>
      <c r="L35" s="92" t="s">
        <v>64</v>
      </c>
      <c r="M35" s="72">
        <v>350</v>
      </c>
      <c r="N35" s="94" t="s">
        <v>65</v>
      </c>
      <c r="O35" s="95">
        <v>0.19732857142857141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27.752500000000001</v>
      </c>
      <c r="L36" s="92" t="s">
        <v>64</v>
      </c>
      <c r="M36" s="72">
        <v>265</v>
      </c>
      <c r="N36" s="94" t="s">
        <v>65</v>
      </c>
      <c r="O36" s="95">
        <v>0.10472641509433962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0.5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0.5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 t="s">
        <v>111</v>
      </c>
      <c r="L41" s="92" t="s">
        <v>25</v>
      </c>
      <c r="M41" s="72" t="s">
        <v>25</v>
      </c>
      <c r="N41" s="92" t="s">
        <v>25</v>
      </c>
      <c r="O41" s="95">
        <v>0.19363499999999997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 t="s">
        <v>111</v>
      </c>
      <c r="L42" s="92" t="s">
        <v>25</v>
      </c>
      <c r="M42" s="72" t="s">
        <v>25</v>
      </c>
      <c r="N42" s="92" t="s">
        <v>25</v>
      </c>
      <c r="O42" s="95">
        <v>0.30602857142857143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1</v>
      </c>
      <c r="Q45" s="97"/>
    </row>
    <row r="46" spans="1:21" x14ac:dyDescent="0.3">
      <c r="C46">
        <v>16</v>
      </c>
      <c r="G46" s="84"/>
      <c r="H46" s="84" t="s">
        <v>102</v>
      </c>
      <c r="K46" s="72">
        <v>25.824999999999999</v>
      </c>
      <c r="L46" s="92" t="s">
        <v>64</v>
      </c>
      <c r="M46" s="72">
        <v>750</v>
      </c>
      <c r="N46" s="94" t="s">
        <v>65</v>
      </c>
      <c r="O46" s="95">
        <v>3.443333333333333E-2</v>
      </c>
      <c r="Q46" s="97"/>
    </row>
    <row r="47" spans="1:21" x14ac:dyDescent="0.3">
      <c r="C47">
        <v>15</v>
      </c>
      <c r="G47" s="84"/>
      <c r="H47" s="84" t="s">
        <v>70</v>
      </c>
      <c r="K47" s="72">
        <v>4.1236904999999995</v>
      </c>
      <c r="L47" s="92" t="s">
        <v>64</v>
      </c>
      <c r="M47" s="72">
        <v>1000</v>
      </c>
      <c r="N47" s="94" t="s">
        <v>65</v>
      </c>
      <c r="O47" s="95">
        <v>4.1236904999999999E-3</v>
      </c>
      <c r="Q47" s="97"/>
    </row>
    <row r="48" spans="1:21" x14ac:dyDescent="0.3">
      <c r="C48">
        <v>19</v>
      </c>
      <c r="G48" s="84" t="s">
        <v>103</v>
      </c>
      <c r="H48" s="84"/>
      <c r="K48" s="72">
        <v>25.824999999999999</v>
      </c>
      <c r="L48" s="92" t="s">
        <v>64</v>
      </c>
      <c r="M48" s="72">
        <v>600</v>
      </c>
      <c r="N48" s="94" t="s">
        <v>65</v>
      </c>
      <c r="O48" s="95">
        <v>4.3041666666666666E-2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0.5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0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0.10196374999999999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8.1570999999999991E-2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15.100107825150717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759278.72177205351</v>
      </c>
      <c r="Q63" s="96" t="s">
        <v>118</v>
      </c>
      <c r="R63" s="102">
        <v>759278.72177205351</v>
      </c>
      <c r="S63" s="96" t="s">
        <v>119</v>
      </c>
      <c r="T63" s="103">
        <v>759278.72177205351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0.7436532373462299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564640.07949389494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759278.72177205351</v>
      </c>
      <c r="Q69" s="96" t="s">
        <v>118</v>
      </c>
      <c r="R69" s="102">
        <v>759278.72177205351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132797.84843793215</v>
      </c>
      <c r="P71" s="109"/>
      <c r="Q71" s="96" t="s">
        <v>118</v>
      </c>
      <c r="R71" s="112">
        <v>132797.84843793215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15.100107825150717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111632.74584883505</v>
      </c>
      <c r="P75" s="115"/>
      <c r="Q75" s="96" t="s">
        <v>118</v>
      </c>
      <c r="R75" s="116">
        <v>111632.74584883505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244430.59428676718</v>
      </c>
      <c r="S77" s="96" t="s">
        <v>119</v>
      </c>
      <c r="T77" s="103">
        <v>244430.59428676718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0.7436532373462299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181771.60274781729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203.92749999999998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50283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50283</v>
      </c>
      <c r="P87" s="100"/>
      <c r="Q87" s="96" t="s">
        <v>118</v>
      </c>
      <c r="R87" s="102">
        <v>50283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8794.4966999999997</v>
      </c>
      <c r="Q89" s="96" t="s">
        <v>118</v>
      </c>
      <c r="R89" s="72">
        <v>8794.4966999999997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96.817499999999995</v>
      </c>
      <c r="L93" s="92" t="s">
        <v>64</v>
      </c>
      <c r="M93" s="72">
        <v>75</v>
      </c>
      <c r="N93" s="94" t="s">
        <v>65</v>
      </c>
      <c r="O93" s="95">
        <v>1.2908999999999999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0.32750000000000001</v>
      </c>
      <c r="L95" s="92" t="s">
        <v>64</v>
      </c>
      <c r="M95" s="72">
        <v>60</v>
      </c>
      <c r="N95" s="94" t="s">
        <v>65</v>
      </c>
      <c r="O95" s="95">
        <v>5.4583333333333333E-3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0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1.2963583333333333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32408.958333333332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32408.958333333332</v>
      </c>
      <c r="P103"/>
      <c r="Q103" s="96" t="s">
        <v>118</v>
      </c>
      <c r="R103" s="102">
        <v>32408.958333333332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4738.1897083333333</v>
      </c>
      <c r="P105"/>
      <c r="Q105" s="96" t="s">
        <v>118</v>
      </c>
      <c r="R105" s="102">
        <v>4738.1897083333333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2.2963583333333331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15844.844943699996</v>
      </c>
      <c r="P110" s="115"/>
      <c r="Q110" s="96" t="s">
        <v>118</v>
      </c>
      <c r="R110" s="126">
        <v>15844.844943699996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112069.48968536666</v>
      </c>
      <c r="S112" s="96" t="s">
        <v>119</v>
      </c>
      <c r="T112" s="124">
        <v>112069.48968536666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69</v>
      </c>
      <c r="L116" s="94" t="s">
        <v>115</v>
      </c>
      <c r="M116" s="100">
        <v>968.25</v>
      </c>
      <c r="N116" s="94" t="s">
        <v>65</v>
      </c>
      <c r="O116" s="127">
        <v>66809.25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203.92749999999998</v>
      </c>
      <c r="L118" s="94" t="s">
        <v>115</v>
      </c>
      <c r="M118" s="100">
        <v>66</v>
      </c>
      <c r="N118" s="94" t="s">
        <v>65</v>
      </c>
      <c r="O118" s="127">
        <v>13459.214999999998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203.92749999999998</v>
      </c>
      <c r="L120" s="94" t="s">
        <v>115</v>
      </c>
      <c r="M120" s="100">
        <v>3.75</v>
      </c>
      <c r="N120" s="94" t="s">
        <v>65</v>
      </c>
      <c r="O120" s="128">
        <v>764.72812499999998</v>
      </c>
      <c r="T120" s="110"/>
    </row>
    <row r="121" spans="1:20" x14ac:dyDescent="0.3">
      <c r="A121" s="72">
        <v>10</v>
      </c>
      <c r="G121" s="96" t="s">
        <v>153</v>
      </c>
      <c r="K121" s="72">
        <v>107.11</v>
      </c>
      <c r="L121" s="94" t="s">
        <v>115</v>
      </c>
      <c r="M121" s="100">
        <v>36.25</v>
      </c>
      <c r="N121" s="94" t="s">
        <v>65</v>
      </c>
      <c r="O121" s="128">
        <v>3882.7375000000002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203.92749999999998</v>
      </c>
      <c r="L123" s="94" t="s">
        <v>115</v>
      </c>
      <c r="M123" s="100">
        <v>13.5</v>
      </c>
      <c r="N123" s="94" t="s">
        <v>65</v>
      </c>
      <c r="O123" s="128">
        <v>2753.0212499999998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203.92749999999998</v>
      </c>
      <c r="L125" s="94" t="s">
        <v>115</v>
      </c>
      <c r="M125" s="100">
        <v>81.25</v>
      </c>
      <c r="N125" s="94" t="s">
        <v>65</v>
      </c>
      <c r="O125" s="128">
        <v>16569.109375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199.80380949999997</v>
      </c>
      <c r="L127" s="94" t="s">
        <v>115</v>
      </c>
      <c r="M127" s="100">
        <v>95</v>
      </c>
      <c r="N127" s="94" t="s">
        <v>65</v>
      </c>
      <c r="O127" s="128">
        <v>18981.361902499997</v>
      </c>
      <c r="T127" s="110"/>
    </row>
    <row r="128" spans="1:20" x14ac:dyDescent="0.3">
      <c r="F128" s="84"/>
      <c r="G128" s="72" t="s">
        <v>70</v>
      </c>
      <c r="K128" s="72">
        <v>4.1236904999999995</v>
      </c>
      <c r="L128" s="94" t="s">
        <v>115</v>
      </c>
      <c r="M128" s="100">
        <v>157.75</v>
      </c>
      <c r="N128" s="94" t="s">
        <v>65</v>
      </c>
      <c r="O128" s="128">
        <v>650.51217637499997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25.824999999999999</v>
      </c>
      <c r="L129" s="94" t="s">
        <v>115</v>
      </c>
      <c r="M129" s="100">
        <v>36.5</v>
      </c>
      <c r="N129" s="94" t="s">
        <v>65</v>
      </c>
      <c r="O129" s="128">
        <v>942.61249999999995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199.80380949999997</v>
      </c>
      <c r="L131" s="94" t="s">
        <v>115</v>
      </c>
      <c r="M131" s="100">
        <v>83</v>
      </c>
      <c r="N131" s="94" t="s">
        <v>65</v>
      </c>
      <c r="O131" s="128">
        <v>16583.716188499999</v>
      </c>
      <c r="T131" s="110"/>
    </row>
    <row r="132" spans="1:20" x14ac:dyDescent="0.3">
      <c r="F132" s="84"/>
      <c r="G132" s="72" t="s">
        <v>70</v>
      </c>
      <c r="K132" s="72">
        <v>4.1236904999999995</v>
      </c>
      <c r="L132" s="94" t="s">
        <v>115</v>
      </c>
      <c r="M132" s="100">
        <v>126</v>
      </c>
      <c r="N132" s="94" t="s">
        <v>65</v>
      </c>
      <c r="O132" s="128">
        <v>519.58500299999992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25.824999999999999</v>
      </c>
      <c r="L133" s="94" t="s">
        <v>115</v>
      </c>
      <c r="M133" s="100">
        <v>17.25</v>
      </c>
      <c r="N133" s="94" t="s">
        <v>65</v>
      </c>
      <c r="O133" s="128">
        <v>445.48124999999999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199.80380949999997</v>
      </c>
      <c r="L135" s="94" t="s">
        <v>115</v>
      </c>
      <c r="M135" s="100">
        <v>16</v>
      </c>
      <c r="N135" s="94" t="s">
        <v>65</v>
      </c>
      <c r="O135" s="128">
        <v>3196.8609519999995</v>
      </c>
      <c r="T135" s="110"/>
    </row>
    <row r="136" spans="1:20" x14ac:dyDescent="0.3">
      <c r="F136" s="84"/>
      <c r="G136" s="72" t="s">
        <v>70</v>
      </c>
      <c r="K136" s="72">
        <v>4.1236904999999995</v>
      </c>
      <c r="L136" s="94" t="s">
        <v>115</v>
      </c>
      <c r="M136" s="100">
        <v>50.5</v>
      </c>
      <c r="N136" s="94" t="s">
        <v>65</v>
      </c>
      <c r="O136" s="128">
        <v>208.24637024999998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25.824999999999999</v>
      </c>
      <c r="L137" s="94" t="s">
        <v>115</v>
      </c>
      <c r="M137" s="100">
        <v>17.25</v>
      </c>
      <c r="N137" s="94" t="s">
        <v>65</v>
      </c>
      <c r="O137" s="128">
        <v>445.48124999999999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24.6</v>
      </c>
      <c r="L139" s="94" t="s">
        <v>115</v>
      </c>
      <c r="M139" s="100">
        <v>87.35</v>
      </c>
      <c r="N139" s="94" t="s">
        <v>65</v>
      </c>
      <c r="O139" s="128">
        <v>2148.81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0</v>
      </c>
      <c r="L140" s="94" t="s">
        <v>115</v>
      </c>
      <c r="M140" s="100">
        <v>18.96</v>
      </c>
      <c r="N140" s="94" t="s">
        <v>65</v>
      </c>
      <c r="O140" s="128">
        <v>0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203.92749999999998</v>
      </c>
      <c r="L144" s="94" t="s">
        <v>115</v>
      </c>
      <c r="M144" s="100">
        <v>41.990597747498747</v>
      </c>
      <c r="N144" s="94" t="s">
        <v>65</v>
      </c>
      <c r="O144" s="129">
        <v>8563.0376221530496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156923.76646477808</v>
      </c>
      <c r="Q146" s="96" t="s">
        <v>168</v>
      </c>
      <c r="R146"/>
      <c r="T146" s="126">
        <v>156923.76646477808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268993.25615014473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0.81086625898584497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218117.555306889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5.1487904562023637E-2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6199.143709267646</v>
      </c>
      <c r="Q157" s="96" t="s">
        <v>118</v>
      </c>
      <c r="R157" s="102">
        <v>6199.143709267646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1084.2302347509112</v>
      </c>
      <c r="P159" s="109"/>
      <c r="Q159" s="96" t="s">
        <v>118</v>
      </c>
      <c r="R159" s="134">
        <v>1084.2302347509112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203.92749999999998</v>
      </c>
      <c r="L161" s="92" t="s">
        <v>64</v>
      </c>
      <c r="M161" s="72">
        <v>6400</v>
      </c>
      <c r="N161" s="94"/>
      <c r="O161" s="135">
        <v>1.0318636718750001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51885.201012890626</v>
      </c>
      <c r="P164" s="109"/>
      <c r="Q164" s="96" t="s">
        <v>118</v>
      </c>
      <c r="R164" s="102">
        <v>51885.201012890626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9074.7216571545705</v>
      </c>
      <c r="P166" s="109"/>
      <c r="Q166" s="96" t="s">
        <v>118</v>
      </c>
      <c r="R166" s="134">
        <v>9074.7216571545705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1.0833515764370236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11212.669315794819</v>
      </c>
      <c r="P170" s="115"/>
      <c r="Q170" s="96" t="s">
        <v>118</v>
      </c>
      <c r="R170" s="134">
        <v>11212.669315794819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1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45000</v>
      </c>
      <c r="Q176" s="96" t="s">
        <v>118</v>
      </c>
      <c r="R176" s="124">
        <v>45000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6579</v>
      </c>
      <c r="P178" s="109"/>
      <c r="Q178" s="96" t="s">
        <v>118</v>
      </c>
      <c r="R178" s="134">
        <v>6579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0.5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17600</v>
      </c>
      <c r="Q184" s="96" t="s">
        <v>118</v>
      </c>
      <c r="R184" s="124">
        <v>17600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2573.12</v>
      </c>
      <c r="P186" s="109"/>
      <c r="Q186" s="96" t="s">
        <v>118</v>
      </c>
      <c r="R186" s="134">
        <v>2573.12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23190.625</v>
      </c>
      <c r="L189" s="92" t="s">
        <v>64</v>
      </c>
      <c r="M189" s="72">
        <v>22376</v>
      </c>
      <c r="N189" s="94" t="s">
        <v>65</v>
      </c>
      <c r="O189" s="137">
        <v>1.036406194136575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27879.326622273868</v>
      </c>
      <c r="Q192" s="96" t="s">
        <v>118</v>
      </c>
      <c r="R192" s="124">
        <v>27879.326622273868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4075.9575521764395</v>
      </c>
      <c r="P194" s="109"/>
      <c r="Q194" s="96" t="s">
        <v>118</v>
      </c>
      <c r="R194" s="134">
        <v>4075.9575521764395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2.5364061941365748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17501.172302668034</v>
      </c>
      <c r="P198" s="115"/>
      <c r="Q198" s="96" t="s">
        <v>118</v>
      </c>
      <c r="R198" s="126">
        <v>17501.172302668034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200664.54240697689</v>
      </c>
      <c r="S200" s="96" t="s">
        <v>119</v>
      </c>
      <c r="T200" s="102">
        <v>200664.54240697689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203.92749999999998</v>
      </c>
      <c r="L206" s="94" t="s">
        <v>115</v>
      </c>
      <c r="M206" s="100">
        <v>26.5</v>
      </c>
      <c r="N206" s="94" t="s">
        <v>65</v>
      </c>
      <c r="O206" s="120">
        <v>5404.0787499999997</v>
      </c>
      <c r="Q206" s="96" t="s">
        <v>118</v>
      </c>
      <c r="R206" s="72">
        <v>5404.0787499999997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0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23190.625</v>
      </c>
      <c r="L210" s="94" t="s">
        <v>115</v>
      </c>
      <c r="M210" s="100">
        <v>3.76</v>
      </c>
      <c r="N210" s="94" t="s">
        <v>65</v>
      </c>
      <c r="O210" s="128">
        <v>87196.75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0</v>
      </c>
    </row>
    <row r="214" spans="1:18" x14ac:dyDescent="0.3">
      <c r="G214"/>
      <c r="H214" s="72" t="s">
        <v>193</v>
      </c>
      <c r="I214"/>
      <c r="O214" s="119">
        <v>52318.049999999996</v>
      </c>
    </row>
    <row r="215" spans="1:18" x14ac:dyDescent="0.3">
      <c r="G215"/>
      <c r="H215" s="72" t="s">
        <v>194</v>
      </c>
      <c r="I215"/>
      <c r="O215" s="100">
        <v>52318.049999999996</v>
      </c>
      <c r="Q215" s="96" t="s">
        <v>118</v>
      </c>
      <c r="R215" s="72">
        <v>52318.049999999996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52318.049999999996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7648.898909999999</v>
      </c>
      <c r="Q221" s="96" t="s">
        <v>118</v>
      </c>
      <c r="R221" s="124">
        <v>7648.898909999999</v>
      </c>
    </row>
    <row r="222" spans="1:18" ht="3.9" customHeight="1" x14ac:dyDescent="0.3"/>
    <row r="223" spans="1:18" x14ac:dyDescent="0.3">
      <c r="H223" s="72" t="s">
        <v>197</v>
      </c>
      <c r="O223" s="100">
        <v>52318.049999999996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11054.349509059297</v>
      </c>
      <c r="Q225" s="96" t="s">
        <v>118</v>
      </c>
      <c r="R225" s="124">
        <v>11054.349509059297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0</v>
      </c>
      <c r="Q228" s="97"/>
    </row>
    <row r="229" spans="1:22" x14ac:dyDescent="0.3">
      <c r="H229" s="72" t="s">
        <v>204</v>
      </c>
      <c r="I229"/>
      <c r="O229" s="119">
        <v>34878.700000000004</v>
      </c>
      <c r="Q229" s="97"/>
    </row>
    <row r="230" spans="1:22" x14ac:dyDescent="0.3">
      <c r="H230" s="72" t="s">
        <v>205</v>
      </c>
      <c r="I230"/>
      <c r="O230" s="100">
        <v>34878.700000000004</v>
      </c>
      <c r="Q230" s="96" t="s">
        <v>118</v>
      </c>
      <c r="R230" s="72">
        <v>34878.700000000004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172342.27061066625</v>
      </c>
      <c r="Q233" s="96" t="s">
        <v>118</v>
      </c>
      <c r="R233" s="143">
        <v>172342.27061066625</v>
      </c>
    </row>
    <row r="234" spans="1:22" ht="6.75" customHeight="1" x14ac:dyDescent="0.3"/>
    <row r="235" spans="1:22" x14ac:dyDescent="0.3">
      <c r="E235" s="84" t="s">
        <v>208</v>
      </c>
      <c r="R235" s="102">
        <v>283646.34777972556</v>
      </c>
      <c r="S235" s="96" t="s">
        <v>119</v>
      </c>
      <c r="T235" s="144">
        <v>283646.34777972556</v>
      </c>
    </row>
    <row r="237" spans="1:22" x14ac:dyDescent="0.3">
      <c r="D237" s="84" t="s">
        <v>209</v>
      </c>
      <c r="T237" s="102">
        <v>484310.89018670248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0.60953279211149236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295203.36914550315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1259732.6066941044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69.064999999999998</v>
      </c>
      <c r="L256" s="94" t="s">
        <v>115</v>
      </c>
      <c r="M256" s="72">
        <v>100</v>
      </c>
      <c r="N256" s="94" t="s">
        <v>65</v>
      </c>
      <c r="O256" s="95">
        <v>6906.5</v>
      </c>
    </row>
    <row r="257" spans="1:18" x14ac:dyDescent="0.3">
      <c r="A257" s="72">
        <v>3</v>
      </c>
      <c r="D257"/>
      <c r="I257" s="96" t="s">
        <v>221</v>
      </c>
      <c r="K257" s="72">
        <v>62.4</v>
      </c>
      <c r="L257" s="94" t="s">
        <v>115</v>
      </c>
      <c r="M257" s="72">
        <v>110</v>
      </c>
      <c r="N257" s="94" t="s">
        <v>65</v>
      </c>
      <c r="O257" s="95">
        <v>6864</v>
      </c>
    </row>
    <row r="258" spans="1:18" x14ac:dyDescent="0.3">
      <c r="A258" s="72">
        <v>4</v>
      </c>
      <c r="D258"/>
      <c r="I258" s="96" t="s">
        <v>94</v>
      </c>
      <c r="K258" s="72">
        <v>72.462500000000006</v>
      </c>
      <c r="L258" s="94" t="s">
        <v>115</v>
      </c>
      <c r="M258" s="72">
        <v>130</v>
      </c>
      <c r="N258" s="94" t="s">
        <v>65</v>
      </c>
      <c r="O258" s="119">
        <v>9420.125</v>
      </c>
    </row>
    <row r="259" spans="1:18" x14ac:dyDescent="0.3">
      <c r="D259"/>
      <c r="E259" s="84" t="s">
        <v>222</v>
      </c>
      <c r="O259" s="128">
        <v>23190.625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6906.5</v>
      </c>
      <c r="L262" s="94" t="s">
        <v>115</v>
      </c>
      <c r="M262" s="100">
        <v>139.41</v>
      </c>
      <c r="N262" s="94" t="s">
        <v>65</v>
      </c>
      <c r="O262" s="95">
        <v>962835.16499999992</v>
      </c>
    </row>
    <row r="263" spans="1:18" x14ac:dyDescent="0.3">
      <c r="D263"/>
      <c r="I263" s="96" t="s">
        <v>225</v>
      </c>
      <c r="K263" s="72">
        <v>6864</v>
      </c>
      <c r="L263" s="94" t="s">
        <v>115</v>
      </c>
      <c r="M263" s="100">
        <v>141.97</v>
      </c>
      <c r="N263" s="94" t="s">
        <v>65</v>
      </c>
      <c r="O263" s="95">
        <v>974482.08</v>
      </c>
    </row>
    <row r="264" spans="1:18" x14ac:dyDescent="0.3">
      <c r="D264"/>
      <c r="I264" s="96" t="s">
        <v>226</v>
      </c>
      <c r="K264" s="72">
        <v>9420.125</v>
      </c>
      <c r="L264" s="94" t="s">
        <v>115</v>
      </c>
      <c r="M264" s="100">
        <v>158.11000000000001</v>
      </c>
      <c r="N264" s="94" t="s">
        <v>65</v>
      </c>
      <c r="O264" s="119">
        <v>1489415.9637500001</v>
      </c>
    </row>
    <row r="265" spans="1:18" x14ac:dyDescent="0.3">
      <c r="D265"/>
      <c r="E265"/>
      <c r="F265" s="84" t="s">
        <v>227</v>
      </c>
      <c r="O265" s="128">
        <v>3426733.2087500002</v>
      </c>
      <c r="Q265" s="96" t="s">
        <v>118</v>
      </c>
      <c r="R265" s="102">
        <v>3426733.2087500002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342673.32087500003</v>
      </c>
      <c r="Q267" s="96" t="s">
        <v>118</v>
      </c>
      <c r="R267" s="72">
        <v>342673.32087500003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3426733.2087500002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239871.32461250003</v>
      </c>
      <c r="Q271" s="96" t="s">
        <v>118</v>
      </c>
      <c r="R271" s="143">
        <v>239871.32461250003</v>
      </c>
    </row>
    <row r="272" spans="1:18" x14ac:dyDescent="0.3">
      <c r="D272"/>
      <c r="E272" s="84" t="s">
        <v>230</v>
      </c>
      <c r="F272"/>
      <c r="R272" s="102">
        <v>4009277.8542375006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6893690.824426651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172342.27061066628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563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759000</v>
      </c>
      <c r="H10" s="10"/>
      <c r="I10" s="5"/>
      <c r="J10" s="5"/>
    </row>
    <row r="11" spans="1:10" x14ac:dyDescent="0.3">
      <c r="A11" s="5"/>
      <c r="B11" s="9" t="s">
        <v>564</v>
      </c>
      <c r="C11" s="9"/>
      <c r="D11" s="9"/>
      <c r="E11" s="9"/>
      <c r="F11" s="9"/>
      <c r="G11" s="65">
        <v>195000</v>
      </c>
      <c r="H11" s="10"/>
      <c r="I11" s="15"/>
      <c r="J11" s="5"/>
    </row>
    <row r="12" spans="1:10" x14ac:dyDescent="0.3">
      <c r="A12" s="5"/>
      <c r="B12" s="16" t="s">
        <v>565</v>
      </c>
      <c r="C12" s="9"/>
      <c r="D12" s="9"/>
      <c r="E12" s="9"/>
      <c r="F12" s="17" t="s">
        <v>8</v>
      </c>
      <c r="G12" s="18">
        <v>564000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244000</v>
      </c>
      <c r="H15" s="10"/>
      <c r="I15" s="15"/>
      <c r="J15" s="5"/>
    </row>
    <row r="16" spans="1:10" x14ac:dyDescent="0.3">
      <c r="A16" s="5"/>
      <c r="B16" s="9" t="s">
        <v>564</v>
      </c>
      <c r="C16" s="9"/>
      <c r="D16" s="9"/>
      <c r="E16" s="9"/>
      <c r="F16" s="9"/>
      <c r="G16" s="65">
        <v>63000</v>
      </c>
      <c r="H16" s="10"/>
      <c r="I16" s="15"/>
      <c r="J16" s="5"/>
    </row>
    <row r="17" spans="1:10" x14ac:dyDescent="0.3">
      <c r="A17" s="5"/>
      <c r="B17" s="16" t="s">
        <v>565</v>
      </c>
      <c r="C17" s="9"/>
      <c r="D17" s="9"/>
      <c r="E17" s="9"/>
      <c r="F17" s="17" t="s">
        <v>10</v>
      </c>
      <c r="G17" s="18">
        <v>181000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269000</v>
      </c>
      <c r="H20" s="10"/>
      <c r="I20" s="19"/>
      <c r="J20" s="5"/>
    </row>
    <row r="21" spans="1:10" x14ac:dyDescent="0.3">
      <c r="A21" s="5"/>
      <c r="B21" s="9" t="s">
        <v>566</v>
      </c>
      <c r="C21" s="9"/>
      <c r="D21" s="9"/>
      <c r="E21" s="9"/>
      <c r="F21" s="9"/>
      <c r="G21" s="65">
        <v>51000</v>
      </c>
      <c r="H21" s="10"/>
      <c r="I21" s="5"/>
      <c r="J21" s="5"/>
    </row>
    <row r="22" spans="1:10" x14ac:dyDescent="0.3">
      <c r="A22" s="5"/>
      <c r="B22" s="16" t="s">
        <v>567</v>
      </c>
      <c r="C22" s="9"/>
      <c r="D22" s="9"/>
      <c r="E22" s="9"/>
      <c r="F22" s="17" t="s">
        <v>15</v>
      </c>
      <c r="G22" s="18">
        <v>218000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484000</v>
      </c>
      <c r="H25" s="21"/>
      <c r="I25" s="7"/>
      <c r="J25" s="7"/>
    </row>
    <row r="26" spans="1:10" x14ac:dyDescent="0.3">
      <c r="A26" s="9"/>
      <c r="B26" s="9" t="s">
        <v>568</v>
      </c>
      <c r="C26" s="9"/>
      <c r="D26" s="9"/>
      <c r="E26" s="9"/>
      <c r="F26" s="20"/>
      <c r="G26" s="67">
        <v>189000</v>
      </c>
      <c r="H26" s="10"/>
      <c r="I26" s="22"/>
      <c r="J26" s="22"/>
    </row>
    <row r="27" spans="1:10" ht="15" thickBot="1" x14ac:dyDescent="0.35">
      <c r="A27" s="9"/>
      <c r="B27" s="16" t="s">
        <v>569</v>
      </c>
      <c r="C27" s="8"/>
      <c r="D27" s="8"/>
      <c r="E27" s="8"/>
      <c r="F27" s="17" t="s">
        <v>20</v>
      </c>
      <c r="G27" s="68">
        <v>295000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1258000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186000</v>
      </c>
      <c r="H30" s="33"/>
      <c r="I30" s="34"/>
      <c r="J30" s="5"/>
    </row>
    <row r="31" spans="1:10" x14ac:dyDescent="0.3">
      <c r="A31" s="35"/>
      <c r="B31" s="168" t="s">
        <v>252</v>
      </c>
      <c r="C31" s="168"/>
      <c r="D31" s="168"/>
      <c r="E31" s="168"/>
      <c r="F31" s="168"/>
      <c r="G31" s="27">
        <v>1444000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1444000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498000</v>
      </c>
      <c r="H36" s="28" t="s">
        <v>29</v>
      </c>
      <c r="I36" s="45">
        <v>610140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1756000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203.92749999999998</v>
      </c>
      <c r="H45" s="55"/>
      <c r="I45" s="55">
        <v>208.46797499999997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4.1236904999999995</v>
      </c>
      <c r="H46" s="55"/>
      <c r="I46" s="55">
        <v>0.42854999999999993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25.824999999999999</v>
      </c>
      <c r="H47" s="55"/>
      <c r="I47" s="55">
        <v>33.069999999999993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22000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44880.613444851275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8610.9033847813571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3.2813023013621469E-3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3.5173400917308758E-3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3.3993211965465111E-3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1133" priority="18" stopIfTrue="1" operator="equal">
      <formula>0</formula>
    </cfRule>
  </conditionalFormatting>
  <conditionalFormatting sqref="G39">
    <cfRule type="expression" dxfId="1132" priority="19" stopIfTrue="1">
      <formula>#REF!&gt;($G$29)</formula>
    </cfRule>
    <cfRule type="cellIs" dxfId="1131" priority="20" stopIfTrue="1" operator="lessThanOrEqual">
      <formula>$G$29</formula>
    </cfRule>
  </conditionalFormatting>
  <conditionalFormatting sqref="G30">
    <cfRule type="expression" dxfId="1130" priority="15">
      <formula>G30=0</formula>
    </cfRule>
  </conditionalFormatting>
  <conditionalFormatting sqref="B30">
    <cfRule type="expression" dxfId="1129" priority="14">
      <formula>G30=0</formula>
    </cfRule>
  </conditionalFormatting>
  <conditionalFormatting sqref="B33">
    <cfRule type="expression" dxfId="1128" priority="11">
      <formula>G33=0</formula>
    </cfRule>
  </conditionalFormatting>
  <conditionalFormatting sqref="B34">
    <cfRule type="expression" dxfId="1127" priority="21">
      <formula>G34=0</formula>
    </cfRule>
  </conditionalFormatting>
  <conditionalFormatting sqref="G34">
    <cfRule type="expression" dxfId="1126" priority="12">
      <formula>G34=0</formula>
    </cfRule>
  </conditionalFormatting>
  <conditionalFormatting sqref="B35">
    <cfRule type="expression" dxfId="1125" priority="10">
      <formula>G33+G34=0</formula>
    </cfRule>
  </conditionalFormatting>
  <conditionalFormatting sqref="G35">
    <cfRule type="expression" dxfId="1124" priority="9">
      <formula>G33+G34=0</formula>
    </cfRule>
  </conditionalFormatting>
  <conditionalFormatting sqref="B31:G31">
    <cfRule type="expression" dxfId="1123" priority="16" stopIfTrue="1">
      <formula>$G$31&lt;=$G$29</formula>
    </cfRule>
    <cfRule type="expression" dxfId="1122" priority="17">
      <formula>$G$31&gt;$G$29</formula>
    </cfRule>
  </conditionalFormatting>
  <conditionalFormatting sqref="G33">
    <cfRule type="expression" dxfId="1121" priority="4" stopIfTrue="1">
      <formula>G33=0</formula>
    </cfRule>
    <cfRule type="expression" dxfId="1120" priority="13">
      <formula>G34=0</formula>
    </cfRule>
  </conditionalFormatting>
  <conditionalFormatting sqref="C30">
    <cfRule type="expression" dxfId="1119" priority="8">
      <formula>G30=0</formula>
    </cfRule>
  </conditionalFormatting>
  <conditionalFormatting sqref="D30">
    <cfRule type="expression" dxfId="1118" priority="7">
      <formula>G30=0</formula>
    </cfRule>
  </conditionalFormatting>
  <conditionalFormatting sqref="E30">
    <cfRule type="expression" dxfId="1117" priority="6">
      <formula>G30=0</formula>
    </cfRule>
  </conditionalFormatting>
  <conditionalFormatting sqref="F30">
    <cfRule type="expression" dxfId="1116" priority="5">
      <formula>G30=0</formula>
    </cfRule>
  </conditionalFormatting>
  <conditionalFormatting sqref="I36">
    <cfRule type="expression" dxfId="1115" priority="2">
      <formula>$G$36*1.05&gt;$I$36</formula>
    </cfRule>
    <cfRule type="expression" dxfId="1114" priority="3">
      <formula>$I$36&lt;($G$36*1.05)</formula>
    </cfRule>
  </conditionalFormatting>
  <conditionalFormatting sqref="G56:G58">
    <cfRule type="cellIs" dxfId="1113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  Richard City SSD&amp;C&amp;7Department of Education&amp;R&amp;7&amp;D</oddFooter>
  </headerFooter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590</v>
      </c>
    </row>
    <row r="5" spans="1:20" x14ac:dyDescent="0.3">
      <c r="A5"/>
      <c r="D5" s="77" t="s">
        <v>562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1513.32</v>
      </c>
      <c r="L12" s="92" t="s">
        <v>64</v>
      </c>
      <c r="M12" s="93">
        <v>20</v>
      </c>
      <c r="N12" s="94" t="s">
        <v>65</v>
      </c>
      <c r="O12" s="95">
        <v>75.665999999999997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1210.7787499999999</v>
      </c>
      <c r="L13" s="92" t="s">
        <v>64</v>
      </c>
      <c r="M13" s="93">
        <v>25</v>
      </c>
      <c r="N13" s="94" t="s">
        <v>65</v>
      </c>
      <c r="O13" s="95">
        <v>48.431150000000002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1223.9391672500001</v>
      </c>
      <c r="L14" s="92" t="s">
        <v>64</v>
      </c>
      <c r="M14" s="93">
        <v>25</v>
      </c>
      <c r="N14" s="94" t="s">
        <v>65</v>
      </c>
      <c r="O14" s="95">
        <v>48.957566690000007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984.88408600000002</v>
      </c>
      <c r="L15" s="92" t="s">
        <v>64</v>
      </c>
      <c r="M15" s="95">
        <v>22.083333333333332</v>
      </c>
      <c r="N15" s="94" t="s">
        <v>65</v>
      </c>
      <c r="O15" s="95">
        <v>44.598524649056607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237.52424674999995</v>
      </c>
      <c r="L16" s="92" t="s">
        <v>64</v>
      </c>
      <c r="M16" s="95">
        <v>16.666666666666668</v>
      </c>
      <c r="N16" s="94" t="s">
        <v>65</v>
      </c>
      <c r="O16" s="95">
        <v>14.251454804999996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247.62</v>
      </c>
      <c r="L18" s="92" t="s">
        <v>64</v>
      </c>
      <c r="M18" s="93">
        <v>91</v>
      </c>
      <c r="N18" s="94" t="s">
        <v>65</v>
      </c>
      <c r="O18" s="95">
        <v>2.7210989010989013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119.51375</v>
      </c>
      <c r="L19" s="92" t="s">
        <v>64</v>
      </c>
      <c r="M19" s="93">
        <v>58.5</v>
      </c>
      <c r="N19" s="94" t="s">
        <v>65</v>
      </c>
      <c r="O19" s="95">
        <v>2.0429700854700856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185.37624999999997</v>
      </c>
      <c r="L20" s="92" t="s">
        <v>64</v>
      </c>
      <c r="M20" s="93">
        <v>58.5</v>
      </c>
      <c r="N20" s="94" t="s">
        <v>65</v>
      </c>
      <c r="O20" s="95">
        <v>3.168824786324786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165.32249999999999</v>
      </c>
      <c r="L21" s="92" t="s">
        <v>64</v>
      </c>
      <c r="M21" s="93">
        <v>16.5</v>
      </c>
      <c r="N21" s="94" t="s">
        <v>65</v>
      </c>
      <c r="O21" s="95">
        <v>10.019545454545455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64.216250000000002</v>
      </c>
      <c r="L22" s="92" t="s">
        <v>64</v>
      </c>
      <c r="M22" s="93">
        <v>16.5</v>
      </c>
      <c r="N22" s="94" t="s">
        <v>65</v>
      </c>
      <c r="O22" s="95">
        <v>3.8918939393939396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</v>
      </c>
      <c r="L23" s="92" t="s">
        <v>64</v>
      </c>
      <c r="M23" s="93">
        <v>16.5</v>
      </c>
      <c r="N23" s="94" t="s">
        <v>65</v>
      </c>
      <c r="O23" s="95">
        <v>0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64.357500000000002</v>
      </c>
      <c r="L24" s="92" t="s">
        <v>64</v>
      </c>
      <c r="M24" s="93">
        <v>8.5</v>
      </c>
      <c r="N24" s="94" t="s">
        <v>65</v>
      </c>
      <c r="O24" s="95">
        <v>7.571470588235294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8.2349999999999994</v>
      </c>
      <c r="L25" s="92" t="s">
        <v>64</v>
      </c>
      <c r="M25" s="93">
        <v>8.5</v>
      </c>
      <c r="N25" s="94" t="s">
        <v>65</v>
      </c>
      <c r="O25" s="95">
        <v>0.96882352941176464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0.99999999999999989</v>
      </c>
      <c r="L27" s="92" t="s">
        <v>64</v>
      </c>
      <c r="M27" s="93">
        <v>8.5</v>
      </c>
      <c r="N27" s="94" t="s">
        <v>65</v>
      </c>
      <c r="O27" s="95">
        <v>0.1176470588235294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185</v>
      </c>
      <c r="L28" s="92" t="s">
        <v>64</v>
      </c>
      <c r="M28" s="72">
        <v>20</v>
      </c>
      <c r="N28" s="94" t="s">
        <v>65</v>
      </c>
      <c r="O28" s="95">
        <v>9.25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185</v>
      </c>
      <c r="L29" s="92" t="s">
        <v>64</v>
      </c>
      <c r="M29" s="72">
        <v>200</v>
      </c>
      <c r="N29" s="94" t="s">
        <v>65</v>
      </c>
      <c r="O29" s="95">
        <v>0.92500000000000004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2724.0987500000001</v>
      </c>
      <c r="L31" s="92" t="s">
        <v>64</v>
      </c>
      <c r="M31" s="72">
        <v>525</v>
      </c>
      <c r="N31" s="94" t="s">
        <v>65</v>
      </c>
      <c r="O31" s="95">
        <v>5.1887595238095239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2724.0987500000001</v>
      </c>
      <c r="L33" s="92" t="s">
        <v>64</v>
      </c>
      <c r="M33" s="72">
        <v>525</v>
      </c>
      <c r="N33" s="94" t="s">
        <v>65</v>
      </c>
      <c r="O33" s="95">
        <v>5.1887595238095239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1923.5774999999999</v>
      </c>
      <c r="L35" s="92" t="s">
        <v>64</v>
      </c>
      <c r="M35" s="72">
        <v>350</v>
      </c>
      <c r="N35" s="94" t="s">
        <v>65</v>
      </c>
      <c r="O35" s="95">
        <v>5.4959357142857135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800.52125000000001</v>
      </c>
      <c r="L36" s="92" t="s">
        <v>64</v>
      </c>
      <c r="M36" s="72">
        <v>265</v>
      </c>
      <c r="N36" s="94" t="s">
        <v>65</v>
      </c>
      <c r="O36" s="95">
        <v>3.0208349056603776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7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3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2724.0987500000001</v>
      </c>
      <c r="L41" s="92" t="s">
        <v>64</v>
      </c>
      <c r="M41" s="72">
        <v>500</v>
      </c>
      <c r="N41" s="92" t="s">
        <v>65</v>
      </c>
      <c r="O41" s="95">
        <v>5.4481975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2446.3474999999999</v>
      </c>
      <c r="L42" s="92" t="s">
        <v>64</v>
      </c>
      <c r="M42" s="72">
        <v>350</v>
      </c>
      <c r="N42" s="92" t="s">
        <v>65</v>
      </c>
      <c r="O42" s="95">
        <v>6.9895642857142857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1.9064486363636364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6.2427337500000002</v>
      </c>
      <c r="Q45" s="97"/>
    </row>
    <row r="46" spans="1:21" x14ac:dyDescent="0.3">
      <c r="C46">
        <v>16</v>
      </c>
      <c r="G46" s="84"/>
      <c r="H46" s="84" t="s">
        <v>102</v>
      </c>
      <c r="K46" s="72">
        <v>855.6412499999999</v>
      </c>
      <c r="L46" s="92" t="s">
        <v>64</v>
      </c>
      <c r="M46" s="72">
        <v>750</v>
      </c>
      <c r="N46" s="94" t="s">
        <v>65</v>
      </c>
      <c r="O46" s="95">
        <v>1.140855</v>
      </c>
      <c r="Q46" s="97"/>
    </row>
    <row r="47" spans="1:21" x14ac:dyDescent="0.3">
      <c r="C47">
        <v>15</v>
      </c>
      <c r="G47" s="84"/>
      <c r="H47" s="84" t="s">
        <v>70</v>
      </c>
      <c r="K47" s="72">
        <v>237.52424674999995</v>
      </c>
      <c r="L47" s="92" t="s">
        <v>64</v>
      </c>
      <c r="M47" s="72">
        <v>1000</v>
      </c>
      <c r="N47" s="94" t="s">
        <v>65</v>
      </c>
      <c r="O47" s="95">
        <v>0.23752424674999995</v>
      </c>
      <c r="Q47" s="97"/>
    </row>
    <row r="48" spans="1:21" x14ac:dyDescent="0.3">
      <c r="C48">
        <v>19</v>
      </c>
      <c r="G48" s="84" t="s">
        <v>103</v>
      </c>
      <c r="H48" s="84"/>
      <c r="K48" s="72">
        <v>855.6412499999999</v>
      </c>
      <c r="L48" s="92" t="s">
        <v>64</v>
      </c>
      <c r="M48" s="72">
        <v>600</v>
      </c>
      <c r="N48" s="94" t="s">
        <v>65</v>
      </c>
      <c r="O48" s="95">
        <v>1.4260687499999998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10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2.5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2.6213668750000001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2.0970935000000002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342.0861126987536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17201116.004831426</v>
      </c>
      <c r="Q63" s="96" t="s">
        <v>118</v>
      </c>
      <c r="R63" s="102">
        <v>17201116.004831426</v>
      </c>
      <c r="S63" s="96" t="s">
        <v>119</v>
      </c>
      <c r="T63" s="103">
        <v>17201116.004831426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0.79307362103898593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13641751.355863314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17201116.004831426</v>
      </c>
      <c r="Q69" s="96" t="s">
        <v>118</v>
      </c>
      <c r="R69" s="102">
        <v>17201116.004831426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3008475.1892450163</v>
      </c>
      <c r="P71" s="109"/>
      <c r="Q71" s="96" t="s">
        <v>118</v>
      </c>
      <c r="R71" s="112">
        <v>3008475.1892450163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342.0861126987536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2528989.3634871938</v>
      </c>
      <c r="P75" s="115"/>
      <c r="Q75" s="96" t="s">
        <v>118</v>
      </c>
      <c r="R75" s="116">
        <v>2528989.3634871938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5537464.5527322106</v>
      </c>
      <c r="S77" s="96" t="s">
        <v>119</v>
      </c>
      <c r="T77" s="103">
        <v>5537464.5527322106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0.79307362103898593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4391617.0642103627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5242.7337500000003</v>
      </c>
      <c r="L83" s="92" t="s">
        <v>64</v>
      </c>
      <c r="M83" s="72">
        <v>3000</v>
      </c>
      <c r="N83" s="94" t="s">
        <v>65</v>
      </c>
      <c r="O83" s="119">
        <v>1.7475779166666667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87873.460383750004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87873.460383750004</v>
      </c>
      <c r="P87" s="100"/>
      <c r="Q87" s="96" t="s">
        <v>118</v>
      </c>
      <c r="R87" s="102">
        <v>87873.460383750004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15369.068221117876</v>
      </c>
      <c r="Q89" s="96" t="s">
        <v>118</v>
      </c>
      <c r="R89" s="72">
        <v>15369.068221117876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2724.0987500000001</v>
      </c>
      <c r="L93" s="92" t="s">
        <v>64</v>
      </c>
      <c r="M93" s="72">
        <v>75</v>
      </c>
      <c r="N93" s="94" t="s">
        <v>65</v>
      </c>
      <c r="O93" s="95">
        <v>36.321316666666668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136.80875000000003</v>
      </c>
      <c r="L95" s="92" t="s">
        <v>64</v>
      </c>
      <c r="M95" s="72">
        <v>60</v>
      </c>
      <c r="N95" s="94" t="s">
        <v>65</v>
      </c>
      <c r="O95" s="95">
        <v>2.280145833333334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1.5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40.101462500000004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1002536.5625000001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1002536.5625000001</v>
      </c>
      <c r="P103"/>
      <c r="Q103" s="96" t="s">
        <v>118</v>
      </c>
      <c r="R103" s="102">
        <v>1002536.5625000001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146570.84543750001</v>
      </c>
      <c r="P105"/>
      <c r="Q105" s="96" t="s">
        <v>118</v>
      </c>
      <c r="R105" s="102">
        <v>146570.84543750001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41.849040416666668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288757.876686515</v>
      </c>
      <c r="P110" s="115"/>
      <c r="Q110" s="96" t="s">
        <v>118</v>
      </c>
      <c r="R110" s="126">
        <v>288757.876686515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1541107.8132288831</v>
      </c>
      <c r="S112" s="96" t="s">
        <v>119</v>
      </c>
      <c r="T112" s="124">
        <v>1541107.8132288831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1358</v>
      </c>
      <c r="L116" s="94" t="s">
        <v>115</v>
      </c>
      <c r="M116" s="100">
        <v>968.25</v>
      </c>
      <c r="N116" s="94" t="s">
        <v>65</v>
      </c>
      <c r="O116" s="127">
        <v>1314883.5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5242.7337500000003</v>
      </c>
      <c r="L118" s="94" t="s">
        <v>115</v>
      </c>
      <c r="M118" s="100">
        <v>66</v>
      </c>
      <c r="N118" s="94" t="s">
        <v>65</v>
      </c>
      <c r="O118" s="127">
        <v>346020.42750000005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5242.7337500000003</v>
      </c>
      <c r="L120" s="94" t="s">
        <v>115</v>
      </c>
      <c r="M120" s="100">
        <v>3.75</v>
      </c>
      <c r="N120" s="94" t="s">
        <v>65</v>
      </c>
      <c r="O120" s="128">
        <v>19660.251562500001</v>
      </c>
      <c r="T120" s="110"/>
    </row>
    <row r="121" spans="1:20" x14ac:dyDescent="0.3">
      <c r="A121" s="72">
        <v>10</v>
      </c>
      <c r="G121" s="96" t="s">
        <v>153</v>
      </c>
      <c r="K121" s="72">
        <v>2446.3474999999999</v>
      </c>
      <c r="L121" s="94" t="s">
        <v>115</v>
      </c>
      <c r="M121" s="100">
        <v>36.25</v>
      </c>
      <c r="N121" s="94" t="s">
        <v>65</v>
      </c>
      <c r="O121" s="128">
        <v>88680.096874999988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5242.7337500000003</v>
      </c>
      <c r="L123" s="94" t="s">
        <v>115</v>
      </c>
      <c r="M123" s="100">
        <v>13.5</v>
      </c>
      <c r="N123" s="94" t="s">
        <v>65</v>
      </c>
      <c r="O123" s="128">
        <v>70776.905624999999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5242.7337500000003</v>
      </c>
      <c r="L125" s="94" t="s">
        <v>115</v>
      </c>
      <c r="M125" s="100">
        <v>81.25</v>
      </c>
      <c r="N125" s="94" t="s">
        <v>65</v>
      </c>
      <c r="O125" s="128">
        <v>425972.1171875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5005.2095032500001</v>
      </c>
      <c r="L127" s="94" t="s">
        <v>115</v>
      </c>
      <c r="M127" s="100">
        <v>95</v>
      </c>
      <c r="N127" s="94" t="s">
        <v>65</v>
      </c>
      <c r="O127" s="128">
        <v>475494.90280874999</v>
      </c>
      <c r="T127" s="110"/>
    </row>
    <row r="128" spans="1:20" x14ac:dyDescent="0.3">
      <c r="F128" s="84"/>
      <c r="G128" s="72" t="s">
        <v>70</v>
      </c>
      <c r="K128" s="72">
        <v>237.52424674999995</v>
      </c>
      <c r="L128" s="94" t="s">
        <v>115</v>
      </c>
      <c r="M128" s="100">
        <v>157.75</v>
      </c>
      <c r="N128" s="94" t="s">
        <v>65</v>
      </c>
      <c r="O128" s="128">
        <v>37469.449924812492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855.6412499999999</v>
      </c>
      <c r="L129" s="94" t="s">
        <v>115</v>
      </c>
      <c r="M129" s="100">
        <v>36.5</v>
      </c>
      <c r="N129" s="94" t="s">
        <v>65</v>
      </c>
      <c r="O129" s="128">
        <v>31230.905624999996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5005.2095032500001</v>
      </c>
      <c r="L131" s="94" t="s">
        <v>115</v>
      </c>
      <c r="M131" s="100">
        <v>83</v>
      </c>
      <c r="N131" s="94" t="s">
        <v>65</v>
      </c>
      <c r="O131" s="128">
        <v>415432.38876975002</v>
      </c>
      <c r="T131" s="110"/>
    </row>
    <row r="132" spans="1:20" x14ac:dyDescent="0.3">
      <c r="F132" s="84"/>
      <c r="G132" s="72" t="s">
        <v>70</v>
      </c>
      <c r="K132" s="72">
        <v>237.52424674999995</v>
      </c>
      <c r="L132" s="94" t="s">
        <v>115</v>
      </c>
      <c r="M132" s="100">
        <v>126</v>
      </c>
      <c r="N132" s="94" t="s">
        <v>65</v>
      </c>
      <c r="O132" s="128">
        <v>29928.055090499995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855.6412499999999</v>
      </c>
      <c r="L133" s="94" t="s">
        <v>115</v>
      </c>
      <c r="M133" s="100">
        <v>17.25</v>
      </c>
      <c r="N133" s="94" t="s">
        <v>65</v>
      </c>
      <c r="O133" s="128">
        <v>14759.811562499999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5005.2095032500001</v>
      </c>
      <c r="L135" s="94" t="s">
        <v>115</v>
      </c>
      <c r="M135" s="100">
        <v>16</v>
      </c>
      <c r="N135" s="94" t="s">
        <v>65</v>
      </c>
      <c r="O135" s="128">
        <v>80083.352052000002</v>
      </c>
      <c r="T135" s="110"/>
    </row>
    <row r="136" spans="1:20" x14ac:dyDescent="0.3">
      <c r="F136" s="84"/>
      <c r="G136" s="72" t="s">
        <v>70</v>
      </c>
      <c r="K136" s="72">
        <v>237.52424674999995</v>
      </c>
      <c r="L136" s="94" t="s">
        <v>115</v>
      </c>
      <c r="M136" s="100">
        <v>50.5</v>
      </c>
      <c r="N136" s="94" t="s">
        <v>65</v>
      </c>
      <c r="O136" s="128">
        <v>11994.974460874997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855.6412499999999</v>
      </c>
      <c r="L137" s="94" t="s">
        <v>115</v>
      </c>
      <c r="M137" s="100">
        <v>17.25</v>
      </c>
      <c r="N137" s="94" t="s">
        <v>65</v>
      </c>
      <c r="O137" s="128">
        <v>14759.811562499999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378.9325</v>
      </c>
      <c r="L139" s="94" t="s">
        <v>115</v>
      </c>
      <c r="M139" s="100">
        <v>87.35</v>
      </c>
      <c r="N139" s="94" t="s">
        <v>65</v>
      </c>
      <c r="O139" s="128">
        <v>33099.753874999995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59.381061687499987</v>
      </c>
      <c r="L140" s="94" t="s">
        <v>115</v>
      </c>
      <c r="M140" s="100">
        <v>18.96</v>
      </c>
      <c r="N140" s="94" t="s">
        <v>65</v>
      </c>
      <c r="O140" s="128">
        <v>1125.8649295949997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53351.177206044777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5242.7337500000003</v>
      </c>
      <c r="L144" s="94" t="s">
        <v>115</v>
      </c>
      <c r="M144" s="100">
        <v>41.990597747498747</v>
      </c>
      <c r="N144" s="94" t="s">
        <v>65</v>
      </c>
      <c r="O144" s="129">
        <v>220145.52399348567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3684869.2706108131</v>
      </c>
      <c r="Q146" s="96" t="s">
        <v>168</v>
      </c>
      <c r="R146"/>
      <c r="T146" s="126">
        <v>3684869.2706108131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5225977.0838396959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0.82033222841756559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4287037.4268453484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120400</v>
      </c>
      <c r="Q157" s="96" t="s">
        <v>118</v>
      </c>
      <c r="R157" s="102">
        <v>120400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21057.96</v>
      </c>
      <c r="P159" s="109"/>
      <c r="Q159" s="96" t="s">
        <v>118</v>
      </c>
      <c r="R159" s="134">
        <v>21057.96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5242.7337500000003</v>
      </c>
      <c r="L161" s="92" t="s">
        <v>64</v>
      </c>
      <c r="M161" s="72">
        <v>6400</v>
      </c>
      <c r="N161" s="94"/>
      <c r="O161" s="135">
        <v>1.8191771484374999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91473.684554882813</v>
      </c>
      <c r="P164" s="109"/>
      <c r="Q164" s="96" t="s">
        <v>118</v>
      </c>
      <c r="R164" s="102">
        <v>91473.684554882813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15998.747428649003</v>
      </c>
      <c r="P166" s="109"/>
      <c r="Q166" s="96" t="s">
        <v>118</v>
      </c>
      <c r="R166" s="134">
        <v>15998.747428649003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2.8191771484374999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29178.432741139452</v>
      </c>
      <c r="P170" s="115"/>
      <c r="Q170" s="96" t="s">
        <v>118</v>
      </c>
      <c r="R170" s="134">
        <v>29178.432741139452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6.2427337500000002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280923.01874999999</v>
      </c>
      <c r="Q176" s="96" t="s">
        <v>118</v>
      </c>
      <c r="R176" s="124">
        <v>280923.01874999999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41070.945341250001</v>
      </c>
      <c r="P178" s="109"/>
      <c r="Q178" s="96" t="s">
        <v>118</v>
      </c>
      <c r="R178" s="134">
        <v>41070.945341250001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13.952933333333334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491143.25333333336</v>
      </c>
      <c r="Q184" s="96" t="s">
        <v>118</v>
      </c>
      <c r="R184" s="124">
        <v>491143.25333333336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71805.143637333342</v>
      </c>
      <c r="P186" s="109"/>
      <c r="Q186" s="96" t="s">
        <v>118</v>
      </c>
      <c r="R186" s="134">
        <v>71805.143637333342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589447.82130672282</v>
      </c>
      <c r="L189" s="92" t="s">
        <v>64</v>
      </c>
      <c r="M189" s="72">
        <v>22376</v>
      </c>
      <c r="N189" s="94" t="s">
        <v>65</v>
      </c>
      <c r="O189" s="137">
        <v>26.342859371948641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708622.91710541851</v>
      </c>
      <c r="Q192" s="96" t="s">
        <v>118</v>
      </c>
      <c r="R192" s="124">
        <v>708622.91710541851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103600.67048081219</v>
      </c>
      <c r="P194" s="109"/>
      <c r="Q194" s="96" t="s">
        <v>118</v>
      </c>
      <c r="R194" s="134">
        <v>103600.67048081219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46.538526455281975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321115.27407912811</v>
      </c>
      <c r="P198" s="115"/>
      <c r="Q198" s="96" t="s">
        <v>118</v>
      </c>
      <c r="R198" s="126">
        <v>321115.27407912811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2296390.0474519464</v>
      </c>
      <c r="S200" s="96" t="s">
        <v>119</v>
      </c>
      <c r="T200" s="102">
        <v>2296390.0474519464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5242.7337500000003</v>
      </c>
      <c r="L206" s="94" t="s">
        <v>115</v>
      </c>
      <c r="M206" s="100">
        <v>26.5</v>
      </c>
      <c r="N206" s="94" t="s">
        <v>65</v>
      </c>
      <c r="O206" s="120">
        <v>138932.44437500002</v>
      </c>
      <c r="Q206" s="96" t="s">
        <v>118</v>
      </c>
      <c r="R206" s="72">
        <v>138932.44437500002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1907873.8438570055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589447.82130672282</v>
      </c>
      <c r="L210" s="94" t="s">
        <v>115</v>
      </c>
      <c r="M210" s="100">
        <v>3.76</v>
      </c>
      <c r="N210" s="94" t="s">
        <v>65</v>
      </c>
      <c r="O210" s="128">
        <v>2216323.8081132779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858543.22973565245</v>
      </c>
    </row>
    <row r="214" spans="1:18" x14ac:dyDescent="0.3">
      <c r="G214"/>
      <c r="H214" s="72" t="s">
        <v>193</v>
      </c>
      <c r="I214"/>
      <c r="O214" s="119">
        <v>1329794.2848679668</v>
      </c>
    </row>
    <row r="215" spans="1:18" x14ac:dyDescent="0.3">
      <c r="G215"/>
      <c r="H215" s="72" t="s">
        <v>194</v>
      </c>
      <c r="I215"/>
      <c r="O215" s="100">
        <v>2188337.5146036195</v>
      </c>
      <c r="Q215" s="96" t="s">
        <v>118</v>
      </c>
      <c r="R215" s="72">
        <v>2188337.5146036195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2188337.5146036195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319934.94463504915</v>
      </c>
      <c r="Q221" s="96" t="s">
        <v>118</v>
      </c>
      <c r="R221" s="124">
        <v>319934.94463504915</v>
      </c>
    </row>
    <row r="222" spans="1:18" ht="3.9" customHeight="1" x14ac:dyDescent="0.3"/>
    <row r="223" spans="1:18" x14ac:dyDescent="0.3">
      <c r="H223" s="72" t="s">
        <v>197</v>
      </c>
      <c r="O223" s="100">
        <v>2188337.5146036195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462376.7080427226</v>
      </c>
      <c r="Q225" s="96" t="s">
        <v>118</v>
      </c>
      <c r="R225" s="124">
        <v>462376.7080427226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1049330.614121353</v>
      </c>
      <c r="Q228" s="97"/>
    </row>
    <row r="229" spans="1:22" x14ac:dyDescent="0.3">
      <c r="H229" s="72" t="s">
        <v>204</v>
      </c>
      <c r="I229"/>
      <c r="O229" s="119">
        <v>886529.52324531123</v>
      </c>
      <c r="Q229" s="97"/>
    </row>
    <row r="230" spans="1:22" x14ac:dyDescent="0.3">
      <c r="H230" s="72" t="s">
        <v>205</v>
      </c>
      <c r="I230"/>
      <c r="O230" s="100">
        <v>1935860.1373666641</v>
      </c>
      <c r="Q230" s="96" t="s">
        <v>118</v>
      </c>
      <c r="R230" s="72">
        <v>1935860.1373666641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4353810.54857824</v>
      </c>
      <c r="Q233" s="96" t="s">
        <v>118</v>
      </c>
      <c r="R233" s="143">
        <v>4353810.54857824</v>
      </c>
    </row>
    <row r="234" spans="1:22" ht="6.75" customHeight="1" x14ac:dyDescent="0.3"/>
    <row r="235" spans="1:22" x14ac:dyDescent="0.3">
      <c r="E235" s="84" t="s">
        <v>208</v>
      </c>
      <c r="R235" s="102">
        <v>9399252.2976012956</v>
      </c>
      <c r="S235" s="96" t="s">
        <v>119</v>
      </c>
      <c r="T235" s="144">
        <v>9399252.2976012956</v>
      </c>
    </row>
    <row r="237" spans="1:22" x14ac:dyDescent="0.3">
      <c r="D237" s="84" t="s">
        <v>209</v>
      </c>
      <c r="T237" s="102">
        <v>11695642.345053243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0.67013707707244463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7837683.5755986916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30158089.422517717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126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12.301587301587302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53351.177206044777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1950.4708476547112</v>
      </c>
      <c r="L256" s="94" t="s">
        <v>115</v>
      </c>
      <c r="M256" s="72">
        <v>100</v>
      </c>
      <c r="N256" s="94" t="s">
        <v>65</v>
      </c>
      <c r="O256" s="95">
        <v>195047.08476547111</v>
      </c>
    </row>
    <row r="257" spans="1:18" x14ac:dyDescent="0.3">
      <c r="A257" s="72">
        <v>3</v>
      </c>
      <c r="D257"/>
      <c r="I257" s="96" t="s">
        <v>221</v>
      </c>
      <c r="K257" s="72">
        <v>1679.6720381817863</v>
      </c>
      <c r="L257" s="94" t="s">
        <v>115</v>
      </c>
      <c r="M257" s="72">
        <v>110</v>
      </c>
      <c r="N257" s="94" t="s">
        <v>65</v>
      </c>
      <c r="O257" s="95">
        <v>184763.92419999649</v>
      </c>
    </row>
    <row r="258" spans="1:18" x14ac:dyDescent="0.3">
      <c r="A258" s="72">
        <v>4</v>
      </c>
      <c r="D258"/>
      <c r="I258" s="96" t="s">
        <v>94</v>
      </c>
      <c r="K258" s="72">
        <v>1612.5908641635017</v>
      </c>
      <c r="L258" s="94" t="s">
        <v>115</v>
      </c>
      <c r="M258" s="72">
        <v>130</v>
      </c>
      <c r="N258" s="94" t="s">
        <v>65</v>
      </c>
      <c r="O258" s="119">
        <v>209636.81234125522</v>
      </c>
    </row>
    <row r="259" spans="1:18" x14ac:dyDescent="0.3">
      <c r="D259"/>
      <c r="E259" s="84" t="s">
        <v>222</v>
      </c>
      <c r="O259" s="128">
        <v>589447.82130672282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195047.08476547111</v>
      </c>
      <c r="L262" s="94" t="s">
        <v>115</v>
      </c>
      <c r="M262" s="100">
        <v>139.41</v>
      </c>
      <c r="N262" s="94" t="s">
        <v>65</v>
      </c>
      <c r="O262" s="95">
        <v>27191514.087154325</v>
      </c>
    </row>
    <row r="263" spans="1:18" x14ac:dyDescent="0.3">
      <c r="D263"/>
      <c r="I263" s="96" t="s">
        <v>225</v>
      </c>
      <c r="K263" s="72">
        <v>184763.92419999649</v>
      </c>
      <c r="L263" s="94" t="s">
        <v>115</v>
      </c>
      <c r="M263" s="100">
        <v>141.97</v>
      </c>
      <c r="N263" s="94" t="s">
        <v>65</v>
      </c>
      <c r="O263" s="95">
        <v>26230934.318673503</v>
      </c>
    </row>
    <row r="264" spans="1:18" x14ac:dyDescent="0.3">
      <c r="D264"/>
      <c r="I264" s="96" t="s">
        <v>226</v>
      </c>
      <c r="K264" s="72">
        <v>209636.81234125522</v>
      </c>
      <c r="L264" s="94" t="s">
        <v>115</v>
      </c>
      <c r="M264" s="100">
        <v>158.11000000000001</v>
      </c>
      <c r="N264" s="94" t="s">
        <v>65</v>
      </c>
      <c r="O264" s="119">
        <v>33145676.399275865</v>
      </c>
    </row>
    <row r="265" spans="1:18" x14ac:dyDescent="0.3">
      <c r="D265"/>
      <c r="E265"/>
      <c r="F265" s="84" t="s">
        <v>227</v>
      </c>
      <c r="O265" s="128">
        <v>86568124.805103689</v>
      </c>
      <c r="Q265" s="96" t="s">
        <v>118</v>
      </c>
      <c r="R265" s="102">
        <v>86568124.805103689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8656812.4805103689</v>
      </c>
      <c r="Q267" s="96" t="s">
        <v>118</v>
      </c>
      <c r="R267" s="72">
        <v>8656812.4805103689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86568124.805103689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6059768.7363572586</v>
      </c>
      <c r="Q271" s="96" t="s">
        <v>118</v>
      </c>
      <c r="R271" s="143">
        <v>6059768.7363572586</v>
      </c>
    </row>
    <row r="272" spans="1:18" x14ac:dyDescent="0.3">
      <c r="D272"/>
      <c r="E272" s="84" t="s">
        <v>230</v>
      </c>
      <c r="F272"/>
      <c r="R272" s="102">
        <v>101284706.02197132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174152421.9431296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4353810.54857824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555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17201000</v>
      </c>
      <c r="H10" s="10"/>
      <c r="I10" s="5"/>
      <c r="J10" s="5"/>
    </row>
    <row r="11" spans="1:10" x14ac:dyDescent="0.3">
      <c r="A11" s="5"/>
      <c r="B11" s="9" t="s">
        <v>556</v>
      </c>
      <c r="C11" s="9"/>
      <c r="D11" s="9"/>
      <c r="E11" s="9"/>
      <c r="F11" s="9"/>
      <c r="G11" s="65">
        <v>3559000</v>
      </c>
      <c r="H11" s="10"/>
      <c r="I11" s="15"/>
      <c r="J11" s="5"/>
    </row>
    <row r="12" spans="1:10" x14ac:dyDescent="0.3">
      <c r="A12" s="5"/>
      <c r="B12" s="16" t="s">
        <v>557</v>
      </c>
      <c r="C12" s="9"/>
      <c r="D12" s="9"/>
      <c r="E12" s="9"/>
      <c r="F12" s="17" t="s">
        <v>8</v>
      </c>
      <c r="G12" s="18">
        <v>13642000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5537000</v>
      </c>
      <c r="H15" s="10"/>
      <c r="I15" s="15"/>
      <c r="J15" s="5"/>
    </row>
    <row r="16" spans="1:10" x14ac:dyDescent="0.3">
      <c r="A16" s="5"/>
      <c r="B16" s="9" t="s">
        <v>556</v>
      </c>
      <c r="C16" s="9"/>
      <c r="D16" s="9"/>
      <c r="E16" s="9"/>
      <c r="F16" s="9"/>
      <c r="G16" s="65">
        <v>1146000</v>
      </c>
      <c r="H16" s="10"/>
      <c r="I16" s="15"/>
      <c r="J16" s="5"/>
    </row>
    <row r="17" spans="1:10" x14ac:dyDescent="0.3">
      <c r="A17" s="5"/>
      <c r="B17" s="16" t="s">
        <v>557</v>
      </c>
      <c r="C17" s="9"/>
      <c r="D17" s="9"/>
      <c r="E17" s="9"/>
      <c r="F17" s="17" t="s">
        <v>10</v>
      </c>
      <c r="G17" s="18">
        <v>4391000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5226000</v>
      </c>
      <c r="H20" s="10"/>
      <c r="I20" s="19"/>
      <c r="J20" s="5"/>
    </row>
    <row r="21" spans="1:10" x14ac:dyDescent="0.3">
      <c r="A21" s="5"/>
      <c r="B21" s="9" t="s">
        <v>558</v>
      </c>
      <c r="C21" s="9"/>
      <c r="D21" s="9"/>
      <c r="E21" s="9"/>
      <c r="F21" s="9"/>
      <c r="G21" s="65">
        <v>939000</v>
      </c>
      <c r="H21" s="10"/>
      <c r="I21" s="5"/>
      <c r="J21" s="5"/>
    </row>
    <row r="22" spans="1:10" x14ac:dyDescent="0.3">
      <c r="A22" s="5"/>
      <c r="B22" s="16" t="s">
        <v>559</v>
      </c>
      <c r="C22" s="9"/>
      <c r="D22" s="9"/>
      <c r="E22" s="9"/>
      <c r="F22" s="17" t="s">
        <v>15</v>
      </c>
      <c r="G22" s="18">
        <v>4287000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11696000</v>
      </c>
      <c r="H25" s="21"/>
      <c r="I25" s="7"/>
      <c r="J25" s="7"/>
    </row>
    <row r="26" spans="1:10" x14ac:dyDescent="0.3">
      <c r="A26" s="9"/>
      <c r="B26" s="9" t="s">
        <v>560</v>
      </c>
      <c r="C26" s="9"/>
      <c r="D26" s="9"/>
      <c r="E26" s="9"/>
      <c r="F26" s="20"/>
      <c r="G26" s="67">
        <v>3858000</v>
      </c>
      <c r="H26" s="10"/>
      <c r="I26" s="22"/>
      <c r="J26" s="22"/>
    </row>
    <row r="27" spans="1:10" ht="15" thickBot="1" x14ac:dyDescent="0.35">
      <c r="A27" s="9"/>
      <c r="B27" s="16" t="s">
        <v>561</v>
      </c>
      <c r="C27" s="8"/>
      <c r="D27" s="8"/>
      <c r="E27" s="8"/>
      <c r="F27" s="17" t="s">
        <v>20</v>
      </c>
      <c r="G27" s="68">
        <v>7838000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30158000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30158000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30158000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9502000</v>
      </c>
      <c r="H36" s="28" t="s">
        <v>29</v>
      </c>
      <c r="I36" s="45">
        <v>11836249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39660000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5242.7337500000003</v>
      </c>
      <c r="H45" s="55"/>
      <c r="I45" s="55">
        <v>5344.9562499999993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237.52424674999995</v>
      </c>
      <c r="H46" s="55"/>
      <c r="I46" s="55">
        <v>251.78935149999998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855.6412499999999</v>
      </c>
      <c r="H47" s="55"/>
      <c r="I47" s="55">
        <v>888.58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530000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49082.980682189242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7564.7556963959878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3.6034272430542501E-3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3.6815881137296186E-3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3.6425076783919343E-3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1112" priority="18" stopIfTrue="1" operator="equal">
      <formula>0</formula>
    </cfRule>
  </conditionalFormatting>
  <conditionalFormatting sqref="G39">
    <cfRule type="expression" dxfId="1111" priority="19" stopIfTrue="1">
      <formula>#REF!&gt;($G$29)</formula>
    </cfRule>
    <cfRule type="cellIs" dxfId="1110" priority="20" stopIfTrue="1" operator="lessThanOrEqual">
      <formula>$G$29</formula>
    </cfRule>
  </conditionalFormatting>
  <conditionalFormatting sqref="G30">
    <cfRule type="expression" dxfId="1109" priority="15">
      <formula>G30=0</formula>
    </cfRule>
  </conditionalFormatting>
  <conditionalFormatting sqref="B30">
    <cfRule type="expression" dxfId="1108" priority="14">
      <formula>G30=0</formula>
    </cfRule>
  </conditionalFormatting>
  <conditionalFormatting sqref="B33">
    <cfRule type="expression" dxfId="1107" priority="11">
      <formula>G33=0</formula>
    </cfRule>
  </conditionalFormatting>
  <conditionalFormatting sqref="B34">
    <cfRule type="expression" dxfId="1106" priority="21">
      <formula>G34=0</formula>
    </cfRule>
  </conditionalFormatting>
  <conditionalFormatting sqref="G34">
    <cfRule type="expression" dxfId="1105" priority="12">
      <formula>G34=0</formula>
    </cfRule>
  </conditionalFormatting>
  <conditionalFormatting sqref="B35">
    <cfRule type="expression" dxfId="1104" priority="10">
      <formula>G33+G34=0</formula>
    </cfRule>
  </conditionalFormatting>
  <conditionalFormatting sqref="G35">
    <cfRule type="expression" dxfId="1103" priority="9">
      <formula>G33+G34=0</formula>
    </cfRule>
  </conditionalFormatting>
  <conditionalFormatting sqref="B31:G31">
    <cfRule type="expression" dxfId="1102" priority="16" stopIfTrue="1">
      <formula>$G$31&lt;=$G$29</formula>
    </cfRule>
    <cfRule type="expression" dxfId="1101" priority="17">
      <formula>$G$31&gt;$G$29</formula>
    </cfRule>
  </conditionalFormatting>
  <conditionalFormatting sqref="G33">
    <cfRule type="expression" dxfId="1100" priority="4" stopIfTrue="1">
      <formula>G33=0</formula>
    </cfRule>
    <cfRule type="expression" dxfId="1099" priority="13">
      <formula>G34=0</formula>
    </cfRule>
  </conditionalFormatting>
  <conditionalFormatting sqref="C30">
    <cfRule type="expression" dxfId="1098" priority="8">
      <formula>G30=0</formula>
    </cfRule>
  </conditionalFormatting>
  <conditionalFormatting sqref="D30">
    <cfRule type="expression" dxfId="1097" priority="7">
      <formula>G30=0</formula>
    </cfRule>
  </conditionalFormatting>
  <conditionalFormatting sqref="E30">
    <cfRule type="expression" dxfId="1096" priority="6">
      <formula>G30=0</formula>
    </cfRule>
  </conditionalFormatting>
  <conditionalFormatting sqref="F30">
    <cfRule type="expression" dxfId="1095" priority="5">
      <formula>G30=0</formula>
    </cfRule>
  </conditionalFormatting>
  <conditionalFormatting sqref="I36">
    <cfRule type="expression" dxfId="1094" priority="2">
      <formula>$G$36*1.05&gt;$I$36</formula>
    </cfRule>
    <cfRule type="expression" dxfId="1093" priority="3">
      <formula>$I$36&lt;($G$36*1.05)</formula>
    </cfRule>
  </conditionalFormatting>
  <conditionalFormatting sqref="G56:G58">
    <cfRule type="cellIs" dxfId="1092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Marshall County&amp;C&amp;7Department of Education&amp;R&amp;7&amp;D</oddFooter>
  </headerFooter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600</v>
      </c>
    </row>
    <row r="5" spans="1:20" x14ac:dyDescent="0.3">
      <c r="A5"/>
      <c r="D5" s="77" t="s">
        <v>554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3773.0728675</v>
      </c>
      <c r="L12" s="92" t="s">
        <v>64</v>
      </c>
      <c r="M12" s="93">
        <v>20</v>
      </c>
      <c r="N12" s="94" t="s">
        <v>65</v>
      </c>
      <c r="O12" s="95">
        <v>188.653643375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2834.6159349999998</v>
      </c>
      <c r="L13" s="92" t="s">
        <v>64</v>
      </c>
      <c r="M13" s="93">
        <v>25</v>
      </c>
      <c r="N13" s="94" t="s">
        <v>65</v>
      </c>
      <c r="O13" s="95">
        <v>113.3846374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2822.3783585000001</v>
      </c>
      <c r="L14" s="92" t="s">
        <v>64</v>
      </c>
      <c r="M14" s="93">
        <v>25</v>
      </c>
      <c r="N14" s="94" t="s">
        <v>65</v>
      </c>
      <c r="O14" s="95">
        <v>112.89513434000001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2085.9295174999997</v>
      </c>
      <c r="L15" s="92" t="s">
        <v>64</v>
      </c>
      <c r="M15" s="95">
        <v>22.083333333333332</v>
      </c>
      <c r="N15" s="94" t="s">
        <v>65</v>
      </c>
      <c r="O15" s="95">
        <v>94.457185698113193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658.05783399999996</v>
      </c>
      <c r="L16" s="92" t="s">
        <v>64</v>
      </c>
      <c r="M16" s="95">
        <v>16.666666666666668</v>
      </c>
      <c r="N16" s="94" t="s">
        <v>65</v>
      </c>
      <c r="O16" s="95">
        <v>39.48347004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615.25125000000003</v>
      </c>
      <c r="L18" s="92" t="s">
        <v>64</v>
      </c>
      <c r="M18" s="93">
        <v>91</v>
      </c>
      <c r="N18" s="94" t="s">
        <v>65</v>
      </c>
      <c r="O18" s="95">
        <v>6.7610027472527472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741.33124999999995</v>
      </c>
      <c r="L19" s="92" t="s">
        <v>64</v>
      </c>
      <c r="M19" s="93">
        <v>58.5</v>
      </c>
      <c r="N19" s="94" t="s">
        <v>65</v>
      </c>
      <c r="O19" s="95">
        <v>12.672329059829059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478.80500000000001</v>
      </c>
      <c r="L20" s="92" t="s">
        <v>64</v>
      </c>
      <c r="M20" s="93">
        <v>58.5</v>
      </c>
      <c r="N20" s="94" t="s">
        <v>65</v>
      </c>
      <c r="O20" s="95">
        <v>8.1847008547008553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349.25375000000003</v>
      </c>
      <c r="L21" s="92" t="s">
        <v>64</v>
      </c>
      <c r="M21" s="93">
        <v>16.5</v>
      </c>
      <c r="N21" s="94" t="s">
        <v>65</v>
      </c>
      <c r="O21" s="95">
        <v>21.16689393939394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126.61749999999999</v>
      </c>
      <c r="L22" s="92" t="s">
        <v>64</v>
      </c>
      <c r="M22" s="93">
        <v>16.5</v>
      </c>
      <c r="N22" s="94" t="s">
        <v>65</v>
      </c>
      <c r="O22" s="95">
        <v>7.6737878787878779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28.153749999999999</v>
      </c>
      <c r="L23" s="92" t="s">
        <v>64</v>
      </c>
      <c r="M23" s="93">
        <v>16.5</v>
      </c>
      <c r="N23" s="94" t="s">
        <v>65</v>
      </c>
      <c r="O23" s="95">
        <v>1.7062878787878788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124.21625</v>
      </c>
      <c r="L24" s="92" t="s">
        <v>64</v>
      </c>
      <c r="M24" s="93">
        <v>8.5</v>
      </c>
      <c r="N24" s="94" t="s">
        <v>65</v>
      </c>
      <c r="O24" s="95">
        <v>14.613676470588235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53.041249999999998</v>
      </c>
      <c r="L25" s="92" t="s">
        <v>64</v>
      </c>
      <c r="M25" s="93">
        <v>8.5</v>
      </c>
      <c r="N25" s="94" t="s">
        <v>65</v>
      </c>
      <c r="O25" s="95">
        <v>6.2401470588235295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7.32</v>
      </c>
      <c r="L27" s="92" t="s">
        <v>64</v>
      </c>
      <c r="M27" s="93">
        <v>8.5</v>
      </c>
      <c r="N27" s="94" t="s">
        <v>65</v>
      </c>
      <c r="O27" s="95">
        <v>0.86117647058823532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599</v>
      </c>
      <c r="L28" s="92" t="s">
        <v>64</v>
      </c>
      <c r="M28" s="72">
        <v>20</v>
      </c>
      <c r="N28" s="94" t="s">
        <v>65</v>
      </c>
      <c r="O28" s="95">
        <v>29.95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599</v>
      </c>
      <c r="L29" s="92" t="s">
        <v>64</v>
      </c>
      <c r="M29" s="72">
        <v>200</v>
      </c>
      <c r="N29" s="94" t="s">
        <v>65</v>
      </c>
      <c r="O29" s="95">
        <v>2.9950000000000001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6607.6888024999998</v>
      </c>
      <c r="L31" s="92" t="s">
        <v>64</v>
      </c>
      <c r="M31" s="72">
        <v>525</v>
      </c>
      <c r="N31" s="94" t="s">
        <v>65</v>
      </c>
      <c r="O31" s="95">
        <v>12.58607390952381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6607.6888024999998</v>
      </c>
      <c r="L33" s="92" t="s">
        <v>64</v>
      </c>
      <c r="M33" s="72">
        <v>525</v>
      </c>
      <c r="N33" s="94" t="s">
        <v>65</v>
      </c>
      <c r="O33" s="95">
        <v>12.58607390952381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4750.4338925000002</v>
      </c>
      <c r="L35" s="92" t="s">
        <v>64</v>
      </c>
      <c r="M35" s="72">
        <v>350</v>
      </c>
      <c r="N35" s="94" t="s">
        <v>65</v>
      </c>
      <c r="O35" s="95">
        <v>13.572668264285715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1857.2549100000001</v>
      </c>
      <c r="L36" s="92" t="s">
        <v>64</v>
      </c>
      <c r="M36" s="72">
        <v>265</v>
      </c>
      <c r="N36" s="94" t="s">
        <v>65</v>
      </c>
      <c r="O36" s="95">
        <v>7.0085090943396233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18.5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7.5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6607.6888024999998</v>
      </c>
      <c r="L41" s="92" t="s">
        <v>64</v>
      </c>
      <c r="M41" s="72">
        <v>500</v>
      </c>
      <c r="N41" s="92" t="s">
        <v>65</v>
      </c>
      <c r="O41" s="95">
        <v>13.215377605000002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5566.36571</v>
      </c>
      <c r="L42" s="92" t="s">
        <v>64</v>
      </c>
      <c r="M42" s="72">
        <v>350</v>
      </c>
      <c r="N42" s="92" t="s">
        <v>65</v>
      </c>
      <c r="O42" s="95">
        <v>15.903902028571428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4.4874000736363628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13.340350202499998</v>
      </c>
      <c r="Q45" s="97"/>
    </row>
    <row r="46" spans="1:21" x14ac:dyDescent="0.3">
      <c r="C46">
        <v>16</v>
      </c>
      <c r="G46" s="84"/>
      <c r="H46" s="84" t="s">
        <v>102</v>
      </c>
      <c r="K46" s="72">
        <v>2523.9900000000002</v>
      </c>
      <c r="L46" s="92" t="s">
        <v>64</v>
      </c>
      <c r="M46" s="72">
        <v>750</v>
      </c>
      <c r="N46" s="94" t="s">
        <v>65</v>
      </c>
      <c r="O46" s="95">
        <v>3.3653200000000005</v>
      </c>
      <c r="Q46" s="97"/>
    </row>
    <row r="47" spans="1:21" x14ac:dyDescent="0.3">
      <c r="C47">
        <v>15</v>
      </c>
      <c r="G47" s="84"/>
      <c r="H47" s="84" t="s">
        <v>70</v>
      </c>
      <c r="K47" s="72">
        <v>658.05783399999996</v>
      </c>
      <c r="L47" s="92" t="s">
        <v>64</v>
      </c>
      <c r="M47" s="72">
        <v>1000</v>
      </c>
      <c r="N47" s="94" t="s">
        <v>65</v>
      </c>
      <c r="O47" s="95">
        <v>0.65805783399999995</v>
      </c>
      <c r="Q47" s="97"/>
    </row>
    <row r="48" spans="1:21" x14ac:dyDescent="0.3">
      <c r="C48">
        <v>19</v>
      </c>
      <c r="G48" s="84" t="s">
        <v>103</v>
      </c>
      <c r="H48" s="84"/>
      <c r="K48" s="72">
        <v>2523.9900000000002</v>
      </c>
      <c r="L48" s="92" t="s">
        <v>64</v>
      </c>
      <c r="M48" s="72">
        <v>600</v>
      </c>
      <c r="N48" s="94" t="s">
        <v>65</v>
      </c>
      <c r="O48" s="95">
        <v>4.2066500000000007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23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1.5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4.3635025599999997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6.170175101249999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4.9361400809999996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828.59927387549635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41664457.288281582</v>
      </c>
      <c r="Q63" s="96" t="s">
        <v>118</v>
      </c>
      <c r="R63" s="102">
        <v>41664457.288281582</v>
      </c>
      <c r="S63" s="96" t="s">
        <v>119</v>
      </c>
      <c r="T63" s="103">
        <v>41664457.288281582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0.69267851127958013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28860074.247718539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41664457.288281582</v>
      </c>
      <c r="Q69" s="96" t="s">
        <v>118</v>
      </c>
      <c r="R69" s="102">
        <v>41664457.288281582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7287113.5797204487</v>
      </c>
      <c r="P71" s="109"/>
      <c r="Q71" s="96" t="s">
        <v>118</v>
      </c>
      <c r="R71" s="112">
        <v>7287113.5797204487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828.59927387549635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6125705.4070174703</v>
      </c>
      <c r="P75" s="115"/>
      <c r="Q75" s="96" t="s">
        <v>118</v>
      </c>
      <c r="R75" s="116">
        <v>6125705.4070174703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13412818.986737918</v>
      </c>
      <c r="S77" s="96" t="s">
        <v>119</v>
      </c>
      <c r="T77" s="103">
        <v>13412818.986737918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0.69267851127958013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9290771.4877961073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12340.350202499998</v>
      </c>
      <c r="L83" s="92" t="s">
        <v>64</v>
      </c>
      <c r="M83" s="72">
        <v>3000</v>
      </c>
      <c r="N83" s="94" t="s">
        <v>65</v>
      </c>
      <c r="O83" s="119">
        <v>4.1134500674999996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206836.60974410249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206836.60974410249</v>
      </c>
      <c r="P87" s="100"/>
      <c r="Q87" s="96" t="s">
        <v>118</v>
      </c>
      <c r="R87" s="102">
        <v>206836.60974410249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36175.723044243525</v>
      </c>
      <c r="Q89" s="96" t="s">
        <v>118</v>
      </c>
      <c r="R89" s="72">
        <v>36175.723044243525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6607.6888024999998</v>
      </c>
      <c r="L93" s="92" t="s">
        <v>64</v>
      </c>
      <c r="M93" s="72">
        <v>75</v>
      </c>
      <c r="N93" s="94" t="s">
        <v>65</v>
      </c>
      <c r="O93" s="95">
        <v>88.10251736666666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303.875</v>
      </c>
      <c r="L95" s="92" t="s">
        <v>64</v>
      </c>
      <c r="M95" s="72">
        <v>60</v>
      </c>
      <c r="N95" s="94" t="s">
        <v>65</v>
      </c>
      <c r="O95" s="95">
        <v>5.0645833333333332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5.5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98.667100699999992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2466677.5174999996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2466677.5174999996</v>
      </c>
      <c r="P103"/>
      <c r="Q103" s="96" t="s">
        <v>118</v>
      </c>
      <c r="R103" s="102">
        <v>2466677.5174999996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360628.25305849995</v>
      </c>
      <c r="P105"/>
      <c r="Q105" s="96" t="s">
        <v>118</v>
      </c>
      <c r="R105" s="102">
        <v>360628.25305849995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102.78055076749999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709184.56692914059</v>
      </c>
      <c r="P110" s="115"/>
      <c r="Q110" s="96" t="s">
        <v>118</v>
      </c>
      <c r="R110" s="126">
        <v>709184.56692914059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3779502.6702759862</v>
      </c>
      <c r="S112" s="96" t="s">
        <v>119</v>
      </c>
      <c r="T112" s="124">
        <v>3779502.6702759862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4117</v>
      </c>
      <c r="L116" s="94" t="s">
        <v>115</v>
      </c>
      <c r="M116" s="100">
        <v>968.25</v>
      </c>
      <c r="N116" s="94" t="s">
        <v>65</v>
      </c>
      <c r="O116" s="127">
        <v>3986285.25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12340.350202499998</v>
      </c>
      <c r="L118" s="94" t="s">
        <v>115</v>
      </c>
      <c r="M118" s="100">
        <v>66</v>
      </c>
      <c r="N118" s="94" t="s">
        <v>65</v>
      </c>
      <c r="O118" s="127">
        <v>814463.11336499988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12340.350202499998</v>
      </c>
      <c r="L120" s="94" t="s">
        <v>115</v>
      </c>
      <c r="M120" s="100">
        <v>3.75</v>
      </c>
      <c r="N120" s="94" t="s">
        <v>65</v>
      </c>
      <c r="O120" s="128">
        <v>46276.313259374991</v>
      </c>
      <c r="T120" s="110"/>
    </row>
    <row r="121" spans="1:20" x14ac:dyDescent="0.3">
      <c r="A121" s="72">
        <v>10</v>
      </c>
      <c r="G121" s="96" t="s">
        <v>153</v>
      </c>
      <c r="K121" s="72">
        <v>5566.36571</v>
      </c>
      <c r="L121" s="94" t="s">
        <v>115</v>
      </c>
      <c r="M121" s="100">
        <v>36.25</v>
      </c>
      <c r="N121" s="94" t="s">
        <v>65</v>
      </c>
      <c r="O121" s="128">
        <v>201780.7569875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12340.350202499998</v>
      </c>
      <c r="L123" s="94" t="s">
        <v>115</v>
      </c>
      <c r="M123" s="100">
        <v>13.5</v>
      </c>
      <c r="N123" s="94" t="s">
        <v>65</v>
      </c>
      <c r="O123" s="128">
        <v>166594.72773374998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12340.350202499998</v>
      </c>
      <c r="L125" s="94" t="s">
        <v>115</v>
      </c>
      <c r="M125" s="100">
        <v>81.25</v>
      </c>
      <c r="N125" s="94" t="s">
        <v>65</v>
      </c>
      <c r="O125" s="128">
        <v>1002653.4539531248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11682.292368499999</v>
      </c>
      <c r="L127" s="94" t="s">
        <v>115</v>
      </c>
      <c r="M127" s="100">
        <v>95</v>
      </c>
      <c r="N127" s="94" t="s">
        <v>65</v>
      </c>
      <c r="O127" s="128">
        <v>1109817.7750074998</v>
      </c>
      <c r="T127" s="110"/>
    </row>
    <row r="128" spans="1:20" x14ac:dyDescent="0.3">
      <c r="F128" s="84"/>
      <c r="G128" s="72" t="s">
        <v>70</v>
      </c>
      <c r="K128" s="72">
        <v>658.05783399999996</v>
      </c>
      <c r="L128" s="94" t="s">
        <v>115</v>
      </c>
      <c r="M128" s="100">
        <v>157.75</v>
      </c>
      <c r="N128" s="94" t="s">
        <v>65</v>
      </c>
      <c r="O128" s="128">
        <v>103808.62331349999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2523.9900000000002</v>
      </c>
      <c r="L129" s="94" t="s">
        <v>115</v>
      </c>
      <c r="M129" s="100">
        <v>36.5</v>
      </c>
      <c r="N129" s="94" t="s">
        <v>65</v>
      </c>
      <c r="O129" s="128">
        <v>92125.635000000009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11682.292368499999</v>
      </c>
      <c r="L131" s="94" t="s">
        <v>115</v>
      </c>
      <c r="M131" s="100">
        <v>83</v>
      </c>
      <c r="N131" s="94" t="s">
        <v>65</v>
      </c>
      <c r="O131" s="128">
        <v>969630.26658549986</v>
      </c>
      <c r="T131" s="110"/>
    </row>
    <row r="132" spans="1:20" x14ac:dyDescent="0.3">
      <c r="F132" s="84"/>
      <c r="G132" s="72" t="s">
        <v>70</v>
      </c>
      <c r="K132" s="72">
        <v>658.05783399999996</v>
      </c>
      <c r="L132" s="94" t="s">
        <v>115</v>
      </c>
      <c r="M132" s="100">
        <v>126</v>
      </c>
      <c r="N132" s="94" t="s">
        <v>65</v>
      </c>
      <c r="O132" s="128">
        <v>82915.287083999996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2523.9900000000002</v>
      </c>
      <c r="L133" s="94" t="s">
        <v>115</v>
      </c>
      <c r="M133" s="100">
        <v>17.25</v>
      </c>
      <c r="N133" s="94" t="s">
        <v>65</v>
      </c>
      <c r="O133" s="128">
        <v>43538.827500000007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11682.292368499999</v>
      </c>
      <c r="L135" s="94" t="s">
        <v>115</v>
      </c>
      <c r="M135" s="100">
        <v>16</v>
      </c>
      <c r="N135" s="94" t="s">
        <v>65</v>
      </c>
      <c r="O135" s="128">
        <v>186916.67789599998</v>
      </c>
      <c r="T135" s="110"/>
    </row>
    <row r="136" spans="1:20" x14ac:dyDescent="0.3">
      <c r="F136" s="84"/>
      <c r="G136" s="72" t="s">
        <v>70</v>
      </c>
      <c r="K136" s="72">
        <v>658.05783399999996</v>
      </c>
      <c r="L136" s="94" t="s">
        <v>115</v>
      </c>
      <c r="M136" s="100">
        <v>50.5</v>
      </c>
      <c r="N136" s="94" t="s">
        <v>65</v>
      </c>
      <c r="O136" s="128">
        <v>33231.920616999996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2523.9900000000002</v>
      </c>
      <c r="L137" s="94" t="s">
        <v>115</v>
      </c>
      <c r="M137" s="100">
        <v>17.25</v>
      </c>
      <c r="N137" s="94" t="s">
        <v>65</v>
      </c>
      <c r="O137" s="128">
        <v>43538.827500000007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838.50445500000001</v>
      </c>
      <c r="L139" s="94" t="s">
        <v>115</v>
      </c>
      <c r="M139" s="100">
        <v>87.35</v>
      </c>
      <c r="N139" s="94" t="s">
        <v>65</v>
      </c>
      <c r="O139" s="128">
        <v>73243.364144249994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151.81189437499998</v>
      </c>
      <c r="L140" s="94" t="s">
        <v>115</v>
      </c>
      <c r="M140" s="100">
        <v>18.96</v>
      </c>
      <c r="N140" s="94" t="s">
        <v>65</v>
      </c>
      <c r="O140" s="128">
        <v>2878.3535173499999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12340.350202499998</v>
      </c>
      <c r="L144" s="94" t="s">
        <v>115</v>
      </c>
      <c r="M144" s="100">
        <v>41.990597747498747</v>
      </c>
      <c r="N144" s="94" t="s">
        <v>65</v>
      </c>
      <c r="O144" s="129">
        <v>518178.68141644209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9477877.854880292</v>
      </c>
      <c r="Q146" s="96" t="s">
        <v>168</v>
      </c>
      <c r="R146"/>
      <c r="T146" s="126">
        <v>9477877.854880292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13257380.525156278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0.74520587194261156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9879477.8139240816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120400</v>
      </c>
      <c r="Q157" s="96" t="s">
        <v>118</v>
      </c>
      <c r="R157" s="102">
        <v>120400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21057.96</v>
      </c>
      <c r="P159" s="109"/>
      <c r="Q159" s="96" t="s">
        <v>118</v>
      </c>
      <c r="R159" s="134">
        <v>21057.96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12340.350202499998</v>
      </c>
      <c r="L161" s="92" t="s">
        <v>64</v>
      </c>
      <c r="M161" s="72">
        <v>6400</v>
      </c>
      <c r="N161" s="94"/>
      <c r="O161" s="135">
        <v>2.9281797191406245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147237.66081754802</v>
      </c>
      <c r="P164" s="109"/>
      <c r="Q164" s="96" t="s">
        <v>118</v>
      </c>
      <c r="R164" s="102">
        <v>147237.66081754802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25751.866876989148</v>
      </c>
      <c r="P166" s="109"/>
      <c r="Q166" s="96" t="s">
        <v>118</v>
      </c>
      <c r="R166" s="134">
        <v>25751.866876989148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3.9281797191406245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40656.589385870517</v>
      </c>
      <c r="P170" s="115"/>
      <c r="Q170" s="96" t="s">
        <v>118</v>
      </c>
      <c r="R170" s="134">
        <v>40656.589385870517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13.340350202499998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600315.75911249989</v>
      </c>
      <c r="Q176" s="96" t="s">
        <v>118</v>
      </c>
      <c r="R176" s="124">
        <v>600315.75911249989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87766.163982247483</v>
      </c>
      <c r="P178" s="109"/>
      <c r="Q178" s="96" t="s">
        <v>118</v>
      </c>
      <c r="R178" s="134">
        <v>87766.163982247483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34.576414986666663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1217089.8075306665</v>
      </c>
      <c r="Q184" s="96" t="s">
        <v>118</v>
      </c>
      <c r="R184" s="124">
        <v>1217089.8075306665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177938.52986098343</v>
      </c>
      <c r="P186" s="109"/>
      <c r="Q186" s="96" t="s">
        <v>118</v>
      </c>
      <c r="R186" s="134">
        <v>177938.52986098343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1381285.8164413075</v>
      </c>
      <c r="L189" s="92" t="s">
        <v>64</v>
      </c>
      <c r="M189" s="72">
        <v>22376</v>
      </c>
      <c r="N189" s="94" t="s">
        <v>65</v>
      </c>
      <c r="O189" s="137">
        <v>61.730685396912207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1660555.4371769384</v>
      </c>
      <c r="Q192" s="96" t="s">
        <v>118</v>
      </c>
      <c r="R192" s="124">
        <v>1660555.4371769384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242773.20491526838</v>
      </c>
      <c r="P194" s="109"/>
      <c r="Q194" s="96" t="s">
        <v>118</v>
      </c>
      <c r="R194" s="134">
        <v>242773.20491526838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109.64745058607886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756566.09327453701</v>
      </c>
      <c r="P198" s="115"/>
      <c r="Q198" s="96" t="s">
        <v>118</v>
      </c>
      <c r="R198" s="126">
        <v>756566.09327453701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5098109.0729335491</v>
      </c>
      <c r="S200" s="96" t="s">
        <v>119</v>
      </c>
      <c r="T200" s="102">
        <v>5098109.0729335491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12340.350202499998</v>
      </c>
      <c r="L206" s="94" t="s">
        <v>115</v>
      </c>
      <c r="M206" s="100">
        <v>26.5</v>
      </c>
      <c r="N206" s="94" t="s">
        <v>65</v>
      </c>
      <c r="O206" s="120">
        <v>327019.28036624996</v>
      </c>
      <c r="Q206" s="96" t="s">
        <v>118</v>
      </c>
      <c r="R206" s="72">
        <v>327019.28036624996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4027362.446725151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1381285.8164413075</v>
      </c>
      <c r="L210" s="94" t="s">
        <v>115</v>
      </c>
      <c r="M210" s="100">
        <v>3.76</v>
      </c>
      <c r="N210" s="94" t="s">
        <v>65</v>
      </c>
      <c r="O210" s="128">
        <v>5193634.6698193159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1812313.101026318</v>
      </c>
    </row>
    <row r="214" spans="1:18" x14ac:dyDescent="0.3">
      <c r="G214"/>
      <c r="H214" s="72" t="s">
        <v>193</v>
      </c>
      <c r="I214"/>
      <c r="O214" s="119">
        <v>3116180.8018915895</v>
      </c>
    </row>
    <row r="215" spans="1:18" x14ac:dyDescent="0.3">
      <c r="G215"/>
      <c r="H215" s="72" t="s">
        <v>194</v>
      </c>
      <c r="I215"/>
      <c r="O215" s="100">
        <v>4928493.9029179076</v>
      </c>
      <c r="Q215" s="96" t="s">
        <v>118</v>
      </c>
      <c r="R215" s="72">
        <v>4928493.9029179076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4928493.9029179076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720545.80860659806</v>
      </c>
      <c r="Q221" s="96" t="s">
        <v>118</v>
      </c>
      <c r="R221" s="124">
        <v>720545.80860659806</v>
      </c>
    </row>
    <row r="222" spans="1:18" ht="3.9" customHeight="1" x14ac:dyDescent="0.3"/>
    <row r="223" spans="1:18" x14ac:dyDescent="0.3">
      <c r="H223" s="72" t="s">
        <v>197</v>
      </c>
      <c r="O223" s="100">
        <v>4928493.9029179076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1041347.950776497</v>
      </c>
      <c r="Q225" s="96" t="s">
        <v>118</v>
      </c>
      <c r="R225" s="124">
        <v>1041347.950776497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2215049.3456988335</v>
      </c>
      <c r="Q228" s="97"/>
    </row>
    <row r="229" spans="1:22" x14ac:dyDescent="0.3">
      <c r="H229" s="72" t="s">
        <v>204</v>
      </c>
      <c r="I229"/>
      <c r="O229" s="119">
        <v>2077453.8679277264</v>
      </c>
      <c r="Q229" s="97"/>
    </row>
    <row r="230" spans="1:22" x14ac:dyDescent="0.3">
      <c r="H230" s="72" t="s">
        <v>205</v>
      </c>
      <c r="I230"/>
      <c r="O230" s="100">
        <v>4292503.2136265598</v>
      </c>
      <c r="Q230" s="96" t="s">
        <v>118</v>
      </c>
      <c r="R230" s="72">
        <v>4292503.2136265598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10180502.848001804</v>
      </c>
      <c r="Q233" s="96" t="s">
        <v>118</v>
      </c>
      <c r="R233" s="143">
        <v>10180502.848001804</v>
      </c>
    </row>
    <row r="234" spans="1:22" ht="6.75" customHeight="1" x14ac:dyDescent="0.3"/>
    <row r="235" spans="1:22" x14ac:dyDescent="0.3">
      <c r="E235" s="84" t="s">
        <v>208</v>
      </c>
      <c r="R235" s="102">
        <v>21490413.004295617</v>
      </c>
      <c r="S235" s="96" t="s">
        <v>119</v>
      </c>
      <c r="T235" s="144">
        <v>21490413.004295617</v>
      </c>
    </row>
    <row r="237" spans="1:22" x14ac:dyDescent="0.3">
      <c r="D237" s="84" t="s">
        <v>209</v>
      </c>
      <c r="T237" s="102">
        <v>26588522.077229165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0.47800788442927733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12709523.188237447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60739846.737676173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4815.3240801643924</v>
      </c>
      <c r="L256" s="94" t="s">
        <v>115</v>
      </c>
      <c r="M256" s="72">
        <v>100</v>
      </c>
      <c r="N256" s="94" t="s">
        <v>65</v>
      </c>
      <c r="O256" s="95">
        <v>481532.40801643924</v>
      </c>
    </row>
    <row r="257" spans="1:18" x14ac:dyDescent="0.3">
      <c r="A257" s="72">
        <v>3</v>
      </c>
      <c r="D257"/>
      <c r="I257" s="96" t="s">
        <v>221</v>
      </c>
      <c r="K257" s="72">
        <v>3924.999373938027</v>
      </c>
      <c r="L257" s="94" t="s">
        <v>115</v>
      </c>
      <c r="M257" s="72">
        <v>110</v>
      </c>
      <c r="N257" s="94" t="s">
        <v>65</v>
      </c>
      <c r="O257" s="95">
        <v>431749.93113318295</v>
      </c>
    </row>
    <row r="258" spans="1:18" x14ac:dyDescent="0.3">
      <c r="A258" s="72">
        <v>4</v>
      </c>
      <c r="D258"/>
      <c r="I258" s="96" t="s">
        <v>94</v>
      </c>
      <c r="K258" s="72">
        <v>3600.0267483975795</v>
      </c>
      <c r="L258" s="94" t="s">
        <v>115</v>
      </c>
      <c r="M258" s="72">
        <v>130</v>
      </c>
      <c r="N258" s="94" t="s">
        <v>65</v>
      </c>
      <c r="O258" s="119">
        <v>468003.47729168535</v>
      </c>
    </row>
    <row r="259" spans="1:18" x14ac:dyDescent="0.3">
      <c r="D259"/>
      <c r="E259" s="84" t="s">
        <v>222</v>
      </c>
      <c r="O259" s="128">
        <v>1381285.8164413075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481532.40801643924</v>
      </c>
      <c r="L262" s="94" t="s">
        <v>115</v>
      </c>
      <c r="M262" s="100">
        <v>139.41</v>
      </c>
      <c r="N262" s="94" t="s">
        <v>65</v>
      </c>
      <c r="O262" s="95">
        <v>67130433.001571789</v>
      </c>
    </row>
    <row r="263" spans="1:18" x14ac:dyDescent="0.3">
      <c r="D263"/>
      <c r="I263" s="96" t="s">
        <v>225</v>
      </c>
      <c r="K263" s="72">
        <v>431749.93113318295</v>
      </c>
      <c r="L263" s="94" t="s">
        <v>115</v>
      </c>
      <c r="M263" s="100">
        <v>141.97</v>
      </c>
      <c r="N263" s="94" t="s">
        <v>65</v>
      </c>
      <c r="O263" s="95">
        <v>61295537.722977981</v>
      </c>
    </row>
    <row r="264" spans="1:18" x14ac:dyDescent="0.3">
      <c r="D264"/>
      <c r="I264" s="96" t="s">
        <v>226</v>
      </c>
      <c r="K264" s="72">
        <v>468003.47729168535</v>
      </c>
      <c r="L264" s="94" t="s">
        <v>115</v>
      </c>
      <c r="M264" s="100">
        <v>158.11000000000001</v>
      </c>
      <c r="N264" s="94" t="s">
        <v>65</v>
      </c>
      <c r="O264" s="119">
        <v>73996029.794588372</v>
      </c>
    </row>
    <row r="265" spans="1:18" x14ac:dyDescent="0.3">
      <c r="D265"/>
      <c r="E265"/>
      <c r="F265" s="84" t="s">
        <v>227</v>
      </c>
      <c r="O265" s="128">
        <v>202422000.51913816</v>
      </c>
      <c r="Q265" s="96" t="s">
        <v>118</v>
      </c>
      <c r="R265" s="102">
        <v>202422000.51913816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20242200.051913816</v>
      </c>
      <c r="Q267" s="96" t="s">
        <v>118</v>
      </c>
      <c r="R267" s="72">
        <v>20242200.051913816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202422000.51913816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14169540.036339672</v>
      </c>
      <c r="Q271" s="96" t="s">
        <v>118</v>
      </c>
      <c r="R271" s="143">
        <v>14169540.036339672</v>
      </c>
    </row>
    <row r="272" spans="1:18" x14ac:dyDescent="0.3">
      <c r="D272"/>
      <c r="E272" s="84" t="s">
        <v>230</v>
      </c>
      <c r="F272"/>
      <c r="R272" s="102">
        <v>236833740.60739166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407220113.9200722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10180502.848001804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1025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17244000</v>
      </c>
      <c r="H10" s="10"/>
      <c r="I10" s="5"/>
      <c r="J10" s="5"/>
    </row>
    <row r="11" spans="1:10" x14ac:dyDescent="0.3">
      <c r="A11" s="5"/>
      <c r="B11" s="9" t="s">
        <v>1026</v>
      </c>
      <c r="C11" s="9"/>
      <c r="D11" s="9"/>
      <c r="E11" s="9"/>
      <c r="F11" s="9"/>
      <c r="G11" s="65">
        <v>5357000</v>
      </c>
      <c r="H11" s="10"/>
      <c r="I11" s="15"/>
      <c r="J11" s="5"/>
    </row>
    <row r="12" spans="1:10" x14ac:dyDescent="0.3">
      <c r="A12" s="5"/>
      <c r="B12" s="16" t="s">
        <v>1027</v>
      </c>
      <c r="C12" s="9"/>
      <c r="D12" s="9"/>
      <c r="E12" s="9"/>
      <c r="F12" s="17" t="s">
        <v>8</v>
      </c>
      <c r="G12" s="18">
        <v>11887000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5551000</v>
      </c>
      <c r="H15" s="10"/>
      <c r="I15" s="15"/>
      <c r="J15" s="5"/>
    </row>
    <row r="16" spans="1:10" x14ac:dyDescent="0.3">
      <c r="A16" s="5"/>
      <c r="B16" s="9" t="s">
        <v>1026</v>
      </c>
      <c r="C16" s="9"/>
      <c r="D16" s="9"/>
      <c r="E16" s="9"/>
      <c r="F16" s="9"/>
      <c r="G16" s="65">
        <v>1724000</v>
      </c>
      <c r="H16" s="10"/>
      <c r="I16" s="15"/>
      <c r="J16" s="5"/>
    </row>
    <row r="17" spans="1:10" x14ac:dyDescent="0.3">
      <c r="A17" s="5"/>
      <c r="B17" s="16" t="s">
        <v>1027</v>
      </c>
      <c r="C17" s="9"/>
      <c r="D17" s="9"/>
      <c r="E17" s="9"/>
      <c r="F17" s="17" t="s">
        <v>10</v>
      </c>
      <c r="G17" s="18">
        <v>3827000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4887000</v>
      </c>
      <c r="H20" s="10"/>
      <c r="I20" s="19"/>
      <c r="J20" s="5"/>
    </row>
    <row r="21" spans="1:10" x14ac:dyDescent="0.3">
      <c r="A21" s="5"/>
      <c r="B21" s="9" t="s">
        <v>1028</v>
      </c>
      <c r="C21" s="9"/>
      <c r="D21" s="9"/>
      <c r="E21" s="9"/>
      <c r="F21" s="9"/>
      <c r="G21" s="65">
        <v>1352000</v>
      </c>
      <c r="H21" s="10"/>
      <c r="I21" s="5"/>
      <c r="J21" s="5"/>
    </row>
    <row r="22" spans="1:10" x14ac:dyDescent="0.3">
      <c r="A22" s="5"/>
      <c r="B22" s="16" t="s">
        <v>1029</v>
      </c>
      <c r="C22" s="9"/>
      <c r="D22" s="9"/>
      <c r="E22" s="9"/>
      <c r="F22" s="17" t="s">
        <v>15</v>
      </c>
      <c r="G22" s="18">
        <v>3535000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11215000</v>
      </c>
      <c r="H25" s="21"/>
      <c r="I25" s="7"/>
      <c r="J25" s="7"/>
    </row>
    <row r="26" spans="1:10" x14ac:dyDescent="0.3">
      <c r="A26" s="9"/>
      <c r="B26" s="9" t="s">
        <v>1030</v>
      </c>
      <c r="C26" s="9"/>
      <c r="D26" s="9"/>
      <c r="E26" s="9"/>
      <c r="F26" s="20"/>
      <c r="G26" s="67">
        <v>5666000</v>
      </c>
      <c r="H26" s="10"/>
      <c r="I26" s="22"/>
      <c r="J26" s="22"/>
    </row>
    <row r="27" spans="1:10" ht="15" thickBot="1" x14ac:dyDescent="0.35">
      <c r="A27" s="9"/>
      <c r="B27" s="16" t="s">
        <v>1031</v>
      </c>
      <c r="C27" s="8"/>
      <c r="D27" s="8"/>
      <c r="E27" s="8"/>
      <c r="F27" s="17" t="s">
        <v>20</v>
      </c>
      <c r="G27" s="68">
        <v>5549000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24798000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24798000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24798000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14099000</v>
      </c>
      <c r="H36" s="28" t="s">
        <v>29</v>
      </c>
      <c r="I36" s="45">
        <v>31060405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38897000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5356.6907849999998</v>
      </c>
      <c r="H45" s="55"/>
      <c r="I45" s="55">
        <v>5348.0012849999994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227.66541950000001</v>
      </c>
      <c r="H46" s="55"/>
      <c r="I46" s="55">
        <v>198.81171974999995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870.14874999999995</v>
      </c>
      <c r="H47" s="55"/>
      <c r="I47" s="55">
        <v>888.07875000000013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462000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56376.805582337096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7261.3860984697476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1.7932418876913603E-2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1.8936716615050999E-2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1.8434567745982303E-2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2792" priority="18" stopIfTrue="1" operator="equal">
      <formula>0</formula>
    </cfRule>
  </conditionalFormatting>
  <conditionalFormatting sqref="G39">
    <cfRule type="expression" dxfId="2791" priority="19" stopIfTrue="1">
      <formula>#REF!&gt;($G$29)</formula>
    </cfRule>
    <cfRule type="cellIs" dxfId="2790" priority="20" stopIfTrue="1" operator="lessThanOrEqual">
      <formula>$G$29</formula>
    </cfRule>
  </conditionalFormatting>
  <conditionalFormatting sqref="G30">
    <cfRule type="expression" dxfId="2789" priority="15">
      <formula>G30=0</formula>
    </cfRule>
  </conditionalFormatting>
  <conditionalFormatting sqref="B30">
    <cfRule type="expression" dxfId="2788" priority="14">
      <formula>G30=0</formula>
    </cfRule>
  </conditionalFormatting>
  <conditionalFormatting sqref="B33">
    <cfRule type="expression" dxfId="2787" priority="11">
      <formula>G33=0</formula>
    </cfRule>
  </conditionalFormatting>
  <conditionalFormatting sqref="B34">
    <cfRule type="expression" dxfId="2786" priority="21">
      <formula>G34=0</formula>
    </cfRule>
  </conditionalFormatting>
  <conditionalFormatting sqref="G34">
    <cfRule type="expression" dxfId="2785" priority="12">
      <formula>G34=0</formula>
    </cfRule>
  </conditionalFormatting>
  <conditionalFormatting sqref="B35">
    <cfRule type="expression" dxfId="2784" priority="10">
      <formula>G33+G34=0</formula>
    </cfRule>
  </conditionalFormatting>
  <conditionalFormatting sqref="G35">
    <cfRule type="expression" dxfId="2783" priority="9">
      <formula>G33+G34=0</formula>
    </cfRule>
  </conditionalFormatting>
  <conditionalFormatting sqref="B31:G31">
    <cfRule type="expression" dxfId="2782" priority="16" stopIfTrue="1">
      <formula>$G$31&lt;=$G$29</formula>
    </cfRule>
    <cfRule type="expression" dxfId="2781" priority="17">
      <formula>$G$31&gt;$G$29</formula>
    </cfRule>
  </conditionalFormatting>
  <conditionalFormatting sqref="G33">
    <cfRule type="expression" dxfId="2780" priority="4" stopIfTrue="1">
      <formula>G33=0</formula>
    </cfRule>
    <cfRule type="expression" dxfId="2779" priority="13">
      <formula>G34=0</formula>
    </cfRule>
  </conditionalFormatting>
  <conditionalFormatting sqref="C30">
    <cfRule type="expression" dxfId="2778" priority="8">
      <formula>G30=0</formula>
    </cfRule>
  </conditionalFormatting>
  <conditionalFormatting sqref="D30">
    <cfRule type="expression" dxfId="2777" priority="7">
      <formula>G30=0</formula>
    </cfRule>
  </conditionalFormatting>
  <conditionalFormatting sqref="E30">
    <cfRule type="expression" dxfId="2776" priority="6">
      <formula>G30=0</formula>
    </cfRule>
  </conditionalFormatting>
  <conditionalFormatting sqref="F30">
    <cfRule type="expression" dxfId="2775" priority="5">
      <formula>G30=0</formula>
    </cfRule>
  </conditionalFormatting>
  <conditionalFormatting sqref="I36">
    <cfRule type="expression" dxfId="2774" priority="2">
      <formula>$G$36*1.05&gt;$I$36</formula>
    </cfRule>
    <cfRule type="expression" dxfId="2773" priority="3">
      <formula>$I$36&lt;($G$36*1.05)</formula>
    </cfRule>
  </conditionalFormatting>
  <conditionalFormatting sqref="G56:G58">
    <cfRule type="cellIs" dxfId="2772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  Maryville City&amp;C&amp;7Department of Education&amp;R&amp;7&amp;D</oddFooter>
  </headerFooter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547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41664000</v>
      </c>
      <c r="H10" s="10"/>
      <c r="I10" s="5"/>
      <c r="J10" s="5"/>
    </row>
    <row r="11" spans="1:10" x14ac:dyDescent="0.3">
      <c r="A11" s="5"/>
      <c r="B11" s="9" t="s">
        <v>548</v>
      </c>
      <c r="C11" s="9"/>
      <c r="D11" s="9"/>
      <c r="E11" s="9"/>
      <c r="F11" s="9"/>
      <c r="G11" s="65">
        <v>12804000</v>
      </c>
      <c r="H11" s="10"/>
      <c r="I11" s="15"/>
      <c r="J11" s="5"/>
    </row>
    <row r="12" spans="1:10" x14ac:dyDescent="0.3">
      <c r="A12" s="5"/>
      <c r="B12" s="16" t="s">
        <v>549</v>
      </c>
      <c r="C12" s="9"/>
      <c r="D12" s="9"/>
      <c r="E12" s="9"/>
      <c r="F12" s="17" t="s">
        <v>8</v>
      </c>
      <c r="G12" s="18">
        <v>28860000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13413000</v>
      </c>
      <c r="H15" s="10"/>
      <c r="I15" s="15"/>
      <c r="J15" s="5"/>
    </row>
    <row r="16" spans="1:10" x14ac:dyDescent="0.3">
      <c r="A16" s="5"/>
      <c r="B16" s="9" t="s">
        <v>548</v>
      </c>
      <c r="C16" s="9"/>
      <c r="D16" s="9"/>
      <c r="E16" s="9"/>
      <c r="F16" s="9"/>
      <c r="G16" s="65">
        <v>4122000</v>
      </c>
      <c r="H16" s="10"/>
      <c r="I16" s="15"/>
      <c r="J16" s="5"/>
    </row>
    <row r="17" spans="1:10" x14ac:dyDescent="0.3">
      <c r="A17" s="5"/>
      <c r="B17" s="16" t="s">
        <v>549</v>
      </c>
      <c r="C17" s="9"/>
      <c r="D17" s="9"/>
      <c r="E17" s="9"/>
      <c r="F17" s="17" t="s">
        <v>10</v>
      </c>
      <c r="G17" s="18">
        <v>9291000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13257000</v>
      </c>
      <c r="H20" s="10"/>
      <c r="I20" s="19"/>
      <c r="J20" s="5"/>
    </row>
    <row r="21" spans="1:10" x14ac:dyDescent="0.3">
      <c r="A21" s="5"/>
      <c r="B21" s="9" t="s">
        <v>550</v>
      </c>
      <c r="C21" s="9"/>
      <c r="D21" s="9"/>
      <c r="E21" s="9"/>
      <c r="F21" s="9"/>
      <c r="G21" s="65">
        <v>3378000</v>
      </c>
      <c r="H21" s="10"/>
      <c r="I21" s="5"/>
      <c r="J21" s="5"/>
    </row>
    <row r="22" spans="1:10" x14ac:dyDescent="0.3">
      <c r="A22" s="5"/>
      <c r="B22" s="16" t="s">
        <v>551</v>
      </c>
      <c r="C22" s="9"/>
      <c r="D22" s="9"/>
      <c r="E22" s="9"/>
      <c r="F22" s="17" t="s">
        <v>15</v>
      </c>
      <c r="G22" s="18">
        <v>9879000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26589000</v>
      </c>
      <c r="H25" s="21"/>
      <c r="I25" s="7"/>
      <c r="J25" s="7"/>
    </row>
    <row r="26" spans="1:10" x14ac:dyDescent="0.3">
      <c r="A26" s="9"/>
      <c r="B26" s="9" t="s">
        <v>552</v>
      </c>
      <c r="C26" s="9"/>
      <c r="D26" s="9"/>
      <c r="E26" s="9"/>
      <c r="F26" s="20"/>
      <c r="G26" s="67">
        <v>13879000</v>
      </c>
      <c r="H26" s="10"/>
      <c r="I26" s="22"/>
      <c r="J26" s="22"/>
    </row>
    <row r="27" spans="1:10" ht="15" thickBot="1" x14ac:dyDescent="0.35">
      <c r="A27" s="9"/>
      <c r="B27" s="16" t="s">
        <v>553</v>
      </c>
      <c r="C27" s="8"/>
      <c r="D27" s="8"/>
      <c r="E27" s="8"/>
      <c r="F27" s="17" t="s">
        <v>20</v>
      </c>
      <c r="G27" s="68">
        <v>12710000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60740000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60740000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60740000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34183000</v>
      </c>
      <c r="H36" s="28" t="s">
        <v>29</v>
      </c>
      <c r="I36" s="45">
        <v>43359968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94923000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12340.350202499998</v>
      </c>
      <c r="H45" s="55"/>
      <c r="I45" s="55">
        <v>12555.489977500001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658.05783399999996</v>
      </c>
      <c r="H46" s="55"/>
      <c r="I46" s="55">
        <v>706.84369849999996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2523.9900000000002</v>
      </c>
      <c r="H47" s="55"/>
      <c r="I47" s="55">
        <v>2637.4275000000002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1121000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48225.489380281768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7692.08316152728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1.2332598268098707E-2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1.3874899428773728E-2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1.3103748848436217E-2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1091" priority="18" stopIfTrue="1" operator="equal">
      <formula>0</formula>
    </cfRule>
  </conditionalFormatting>
  <conditionalFormatting sqref="G39">
    <cfRule type="expression" dxfId="1090" priority="19" stopIfTrue="1">
      <formula>#REF!&gt;($G$29)</formula>
    </cfRule>
    <cfRule type="cellIs" dxfId="1089" priority="20" stopIfTrue="1" operator="lessThanOrEqual">
      <formula>$G$29</formula>
    </cfRule>
  </conditionalFormatting>
  <conditionalFormatting sqref="G30">
    <cfRule type="expression" dxfId="1088" priority="15">
      <formula>G30=0</formula>
    </cfRule>
  </conditionalFormatting>
  <conditionalFormatting sqref="B30">
    <cfRule type="expression" dxfId="1087" priority="14">
      <formula>G30=0</formula>
    </cfRule>
  </conditionalFormatting>
  <conditionalFormatting sqref="B33">
    <cfRule type="expression" dxfId="1086" priority="11">
      <formula>G33=0</formula>
    </cfRule>
  </conditionalFormatting>
  <conditionalFormatting sqref="B34">
    <cfRule type="expression" dxfId="1085" priority="21">
      <formula>G34=0</formula>
    </cfRule>
  </conditionalFormatting>
  <conditionalFormatting sqref="G34">
    <cfRule type="expression" dxfId="1084" priority="12">
      <formula>G34=0</formula>
    </cfRule>
  </conditionalFormatting>
  <conditionalFormatting sqref="B35">
    <cfRule type="expression" dxfId="1083" priority="10">
      <formula>G33+G34=0</formula>
    </cfRule>
  </conditionalFormatting>
  <conditionalFormatting sqref="G35">
    <cfRule type="expression" dxfId="1082" priority="9">
      <formula>G33+G34=0</formula>
    </cfRule>
  </conditionalFormatting>
  <conditionalFormatting sqref="B31:G31">
    <cfRule type="expression" dxfId="1081" priority="16" stopIfTrue="1">
      <formula>$G$31&lt;=$G$29</formula>
    </cfRule>
    <cfRule type="expression" dxfId="1080" priority="17">
      <formula>$G$31&gt;$G$29</formula>
    </cfRule>
  </conditionalFormatting>
  <conditionalFormatting sqref="G33">
    <cfRule type="expression" dxfId="1079" priority="4" stopIfTrue="1">
      <formula>G33=0</formula>
    </cfRule>
    <cfRule type="expression" dxfId="1078" priority="13">
      <formula>G34=0</formula>
    </cfRule>
  </conditionalFormatting>
  <conditionalFormatting sqref="C30">
    <cfRule type="expression" dxfId="1077" priority="8">
      <formula>G30=0</formula>
    </cfRule>
  </conditionalFormatting>
  <conditionalFormatting sqref="D30">
    <cfRule type="expression" dxfId="1076" priority="7">
      <formula>G30=0</formula>
    </cfRule>
  </conditionalFormatting>
  <conditionalFormatting sqref="E30">
    <cfRule type="expression" dxfId="1075" priority="6">
      <formula>G30=0</formula>
    </cfRule>
  </conditionalFormatting>
  <conditionalFormatting sqref="F30">
    <cfRule type="expression" dxfId="1074" priority="5">
      <formula>G30=0</formula>
    </cfRule>
  </conditionalFormatting>
  <conditionalFormatting sqref="I36">
    <cfRule type="expression" dxfId="1073" priority="2">
      <formula>$G$36*1.05&gt;$I$36</formula>
    </cfRule>
    <cfRule type="expression" dxfId="1072" priority="3">
      <formula>$I$36&lt;($G$36*1.05)</formula>
    </cfRule>
  </conditionalFormatting>
  <conditionalFormatting sqref="G56:G58">
    <cfRule type="cellIs" dxfId="1071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Maury County&amp;C&amp;7Department of Education&amp;R&amp;7&amp;D</oddFooter>
  </headerFooter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610</v>
      </c>
    </row>
    <row r="5" spans="1:20" x14ac:dyDescent="0.3">
      <c r="A5"/>
      <c r="D5" s="77" t="s">
        <v>546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492.21749999999997</v>
      </c>
      <c r="L12" s="92" t="s">
        <v>64</v>
      </c>
      <c r="M12" s="93">
        <v>20</v>
      </c>
      <c r="N12" s="94" t="s">
        <v>65</v>
      </c>
      <c r="O12" s="95">
        <v>24.610875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347.56875000000002</v>
      </c>
      <c r="L13" s="92" t="s">
        <v>64</v>
      </c>
      <c r="M13" s="93">
        <v>25</v>
      </c>
      <c r="N13" s="94" t="s">
        <v>65</v>
      </c>
      <c r="O13" s="95">
        <v>13.902749999999999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347.17740549999996</v>
      </c>
      <c r="L14" s="92" t="s">
        <v>64</v>
      </c>
      <c r="M14" s="93">
        <v>25</v>
      </c>
      <c r="N14" s="94" t="s">
        <v>65</v>
      </c>
      <c r="O14" s="95">
        <v>13.88709622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286.89347425000005</v>
      </c>
      <c r="L15" s="92" t="s">
        <v>64</v>
      </c>
      <c r="M15" s="95">
        <v>22.083333333333332</v>
      </c>
      <c r="N15" s="94" t="s">
        <v>65</v>
      </c>
      <c r="O15" s="95">
        <v>12.991402607547172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140.11037024999999</v>
      </c>
      <c r="L16" s="92" t="s">
        <v>64</v>
      </c>
      <c r="M16" s="95">
        <v>16.666666666666668</v>
      </c>
      <c r="N16" s="94" t="s">
        <v>65</v>
      </c>
      <c r="O16" s="95">
        <v>8.4066222150000005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78.56</v>
      </c>
      <c r="L18" s="92" t="s">
        <v>64</v>
      </c>
      <c r="M18" s="93">
        <v>91</v>
      </c>
      <c r="N18" s="94" t="s">
        <v>65</v>
      </c>
      <c r="O18" s="95">
        <v>0.86329670329670327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101.21000000000001</v>
      </c>
      <c r="L19" s="92" t="s">
        <v>64</v>
      </c>
      <c r="M19" s="93">
        <v>58.5</v>
      </c>
      <c r="N19" s="94" t="s">
        <v>65</v>
      </c>
      <c r="O19" s="95">
        <v>1.7300854700854702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43.943750000000001</v>
      </c>
      <c r="L20" s="92" t="s">
        <v>64</v>
      </c>
      <c r="M20" s="93">
        <v>58.5</v>
      </c>
      <c r="N20" s="94" t="s">
        <v>65</v>
      </c>
      <c r="O20" s="95">
        <v>0.75117521367521367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36.122500000000002</v>
      </c>
      <c r="L21" s="92" t="s">
        <v>64</v>
      </c>
      <c r="M21" s="93">
        <v>16.5</v>
      </c>
      <c r="N21" s="94" t="s">
        <v>65</v>
      </c>
      <c r="O21" s="95">
        <v>2.1892424242424244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59.988749999999996</v>
      </c>
      <c r="L22" s="92" t="s">
        <v>64</v>
      </c>
      <c r="M22" s="93">
        <v>16.5</v>
      </c>
      <c r="N22" s="94" t="s">
        <v>65</v>
      </c>
      <c r="O22" s="95">
        <v>3.6356818181818178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</v>
      </c>
      <c r="L23" s="92" t="s">
        <v>64</v>
      </c>
      <c r="M23" s="93">
        <v>16.5</v>
      </c>
      <c r="N23" s="94" t="s">
        <v>65</v>
      </c>
      <c r="O23" s="95">
        <v>0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61.53125</v>
      </c>
      <c r="L24" s="92" t="s">
        <v>64</v>
      </c>
      <c r="M24" s="93">
        <v>8.5</v>
      </c>
      <c r="N24" s="94" t="s">
        <v>65</v>
      </c>
      <c r="O24" s="95">
        <v>7.2389705882352944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1.9999999999999998</v>
      </c>
      <c r="L25" s="92" t="s">
        <v>64</v>
      </c>
      <c r="M25" s="93">
        <v>8.5</v>
      </c>
      <c r="N25" s="94" t="s">
        <v>65</v>
      </c>
      <c r="O25" s="95">
        <v>0.23529411764705879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0</v>
      </c>
      <c r="L27" s="92" t="s">
        <v>64</v>
      </c>
      <c r="M27" s="93">
        <v>8.5</v>
      </c>
      <c r="N27" s="94" t="s">
        <v>65</v>
      </c>
      <c r="O27" s="95">
        <v>0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5</v>
      </c>
      <c r="L28" s="92" t="s">
        <v>64</v>
      </c>
      <c r="M28" s="72">
        <v>20</v>
      </c>
      <c r="N28" s="94" t="s">
        <v>65</v>
      </c>
      <c r="O28" s="95">
        <v>0.25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5</v>
      </c>
      <c r="L29" s="92" t="s">
        <v>64</v>
      </c>
      <c r="M29" s="72">
        <v>200</v>
      </c>
      <c r="N29" s="94" t="s">
        <v>65</v>
      </c>
      <c r="O29" s="95">
        <v>2.5000000000000001E-2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839.78625</v>
      </c>
      <c r="L31" s="92" t="s">
        <v>64</v>
      </c>
      <c r="M31" s="72">
        <v>525</v>
      </c>
      <c r="N31" s="94" t="s">
        <v>65</v>
      </c>
      <c r="O31" s="95">
        <v>1.599592857142857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839.78625</v>
      </c>
      <c r="L33" s="92" t="s">
        <v>64</v>
      </c>
      <c r="M33" s="72">
        <v>525</v>
      </c>
      <c r="N33" s="94" t="s">
        <v>65</v>
      </c>
      <c r="O33" s="95">
        <v>1.599592857142857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608.67750000000001</v>
      </c>
      <c r="L35" s="92" t="s">
        <v>64</v>
      </c>
      <c r="M35" s="72">
        <v>350</v>
      </c>
      <c r="N35" s="94" t="s">
        <v>65</v>
      </c>
      <c r="O35" s="95">
        <v>1.7390785714285715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231.10874999999999</v>
      </c>
      <c r="L36" s="92" t="s">
        <v>64</v>
      </c>
      <c r="M36" s="72">
        <v>265</v>
      </c>
      <c r="N36" s="94" t="s">
        <v>65</v>
      </c>
      <c r="O36" s="95">
        <v>0.87210849056603768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3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1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839.78625</v>
      </c>
      <c r="L41" s="92" t="s">
        <v>64</v>
      </c>
      <c r="M41" s="72">
        <v>500</v>
      </c>
      <c r="N41" s="92" t="s">
        <v>65</v>
      </c>
      <c r="O41" s="95">
        <v>1.6795724999999999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774.18124999999998</v>
      </c>
      <c r="L42" s="92" t="s">
        <v>64</v>
      </c>
      <c r="M42" s="72">
        <v>350</v>
      </c>
      <c r="N42" s="92" t="s">
        <v>65</v>
      </c>
      <c r="O42" s="95">
        <v>2.2119464285714283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3</v>
      </c>
      <c r="Q45" s="97"/>
    </row>
    <row r="46" spans="1:21" x14ac:dyDescent="0.3">
      <c r="C46">
        <v>16</v>
      </c>
      <c r="G46" s="84"/>
      <c r="H46" s="84" t="s">
        <v>102</v>
      </c>
      <c r="K46" s="72">
        <v>383.35624999999999</v>
      </c>
      <c r="L46" s="92" t="s">
        <v>64</v>
      </c>
      <c r="M46" s="72">
        <v>750</v>
      </c>
      <c r="N46" s="94" t="s">
        <v>65</v>
      </c>
      <c r="O46" s="95">
        <v>0.51114166666666661</v>
      </c>
      <c r="Q46" s="97"/>
    </row>
    <row r="47" spans="1:21" x14ac:dyDescent="0.3">
      <c r="C47">
        <v>15</v>
      </c>
      <c r="G47" s="84"/>
      <c r="H47" s="84" t="s">
        <v>70</v>
      </c>
      <c r="K47" s="72">
        <v>140.11037024999999</v>
      </c>
      <c r="L47" s="92" t="s">
        <v>64</v>
      </c>
      <c r="M47" s="72">
        <v>1000</v>
      </c>
      <c r="N47" s="94" t="s">
        <v>65</v>
      </c>
      <c r="O47" s="95">
        <v>0.14011037024999998</v>
      </c>
      <c r="Q47" s="97"/>
    </row>
    <row r="48" spans="1:21" x14ac:dyDescent="0.3">
      <c r="C48">
        <v>19</v>
      </c>
      <c r="G48" s="84" t="s">
        <v>103</v>
      </c>
      <c r="H48" s="84"/>
      <c r="K48" s="72">
        <v>383.35624999999999</v>
      </c>
      <c r="L48" s="92" t="s">
        <v>64</v>
      </c>
      <c r="M48" s="72">
        <v>600</v>
      </c>
      <c r="N48" s="94" t="s">
        <v>65</v>
      </c>
      <c r="O48" s="95">
        <v>0.63892708333333337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4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0.5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116.20956320301288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5843365.4665370965</v>
      </c>
      <c r="Q63" s="96" t="s">
        <v>118</v>
      </c>
      <c r="R63" s="102">
        <v>5843365.4665370965</v>
      </c>
      <c r="S63" s="96" t="s">
        <v>119</v>
      </c>
      <c r="T63" s="103">
        <v>5843365.4665370965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0.86465762086981468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5052510.4821688002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5843365.4665370965</v>
      </c>
      <c r="Q69" s="96" t="s">
        <v>118</v>
      </c>
      <c r="R69" s="102">
        <v>5843365.4665370965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1022004.6200973382</v>
      </c>
      <c r="P71" s="109"/>
      <c r="Q71" s="96" t="s">
        <v>118</v>
      </c>
      <c r="R71" s="112">
        <v>1022004.6200973382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116.20956320301288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859119.20527074696</v>
      </c>
      <c r="P75" s="115"/>
      <c r="Q75" s="96" t="s">
        <v>118</v>
      </c>
      <c r="R75" s="116">
        <v>859119.20527074696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1881123.8253680852</v>
      </c>
      <c r="S77" s="96" t="s">
        <v>119</v>
      </c>
      <c r="T77" s="103">
        <v>1881123.8253680852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0.86465762086981468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1626528.0514042932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1677.7237500000001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50283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50283</v>
      </c>
      <c r="P87" s="100"/>
      <c r="Q87" s="96" t="s">
        <v>118</v>
      </c>
      <c r="R87" s="102">
        <v>50283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8794.4966999999997</v>
      </c>
      <c r="Q89" s="96" t="s">
        <v>118</v>
      </c>
      <c r="R89" s="72">
        <v>8794.4966999999997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839.78625</v>
      </c>
      <c r="L93" s="92" t="s">
        <v>64</v>
      </c>
      <c r="M93" s="72">
        <v>75</v>
      </c>
      <c r="N93" s="94" t="s">
        <v>65</v>
      </c>
      <c r="O93" s="95">
        <v>11.197150000000001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123.52</v>
      </c>
      <c r="L95" s="92" t="s">
        <v>64</v>
      </c>
      <c r="M95" s="72">
        <v>60</v>
      </c>
      <c r="N95" s="94" t="s">
        <v>65</v>
      </c>
      <c r="O95" s="95">
        <v>2.0586666666666664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0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13.255816666666668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331395.41666666669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331395.41666666669</v>
      </c>
      <c r="P103"/>
      <c r="Q103" s="96" t="s">
        <v>118</v>
      </c>
      <c r="R103" s="102">
        <v>331395.41666666669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48450.00991666667</v>
      </c>
      <c r="P105"/>
      <c r="Q105" s="96" t="s">
        <v>118</v>
      </c>
      <c r="R105" s="102">
        <v>48450.00991666667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14.255816666666668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98364.9639302</v>
      </c>
      <c r="P110" s="115"/>
      <c r="Q110" s="96" t="s">
        <v>118</v>
      </c>
      <c r="R110" s="126">
        <v>98364.9639302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537287.88721353339</v>
      </c>
      <c r="S112" s="96" t="s">
        <v>119</v>
      </c>
      <c r="T112" s="124">
        <v>537287.88721353339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559</v>
      </c>
      <c r="L116" s="94" t="s">
        <v>115</v>
      </c>
      <c r="M116" s="100">
        <v>968.25</v>
      </c>
      <c r="N116" s="94" t="s">
        <v>65</v>
      </c>
      <c r="O116" s="127">
        <v>541251.75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1677.7237500000001</v>
      </c>
      <c r="L118" s="94" t="s">
        <v>115</v>
      </c>
      <c r="M118" s="100">
        <v>66</v>
      </c>
      <c r="N118" s="94" t="s">
        <v>65</v>
      </c>
      <c r="O118" s="127">
        <v>110729.7675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1677.7237500000001</v>
      </c>
      <c r="L120" s="94" t="s">
        <v>115</v>
      </c>
      <c r="M120" s="100">
        <v>3.75</v>
      </c>
      <c r="N120" s="94" t="s">
        <v>65</v>
      </c>
      <c r="O120" s="128">
        <v>6291.4640625000002</v>
      </c>
      <c r="T120" s="110"/>
    </row>
    <row r="121" spans="1:20" x14ac:dyDescent="0.3">
      <c r="A121" s="72">
        <v>10</v>
      </c>
      <c r="G121" s="96" t="s">
        <v>153</v>
      </c>
      <c r="K121" s="72">
        <v>774.18124999999998</v>
      </c>
      <c r="L121" s="94" t="s">
        <v>115</v>
      </c>
      <c r="M121" s="100">
        <v>36.25</v>
      </c>
      <c r="N121" s="94" t="s">
        <v>65</v>
      </c>
      <c r="O121" s="128">
        <v>28064.0703125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1677.7237500000001</v>
      </c>
      <c r="L123" s="94" t="s">
        <v>115</v>
      </c>
      <c r="M123" s="100">
        <v>13.5</v>
      </c>
      <c r="N123" s="94" t="s">
        <v>65</v>
      </c>
      <c r="O123" s="128">
        <v>22649.270625000001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1677.7237500000001</v>
      </c>
      <c r="L125" s="94" t="s">
        <v>115</v>
      </c>
      <c r="M125" s="100">
        <v>81.25</v>
      </c>
      <c r="N125" s="94" t="s">
        <v>65</v>
      </c>
      <c r="O125" s="128">
        <v>136315.0546875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1537.6133797500001</v>
      </c>
      <c r="L127" s="94" t="s">
        <v>115</v>
      </c>
      <c r="M127" s="100">
        <v>95</v>
      </c>
      <c r="N127" s="94" t="s">
        <v>65</v>
      </c>
      <c r="O127" s="128">
        <v>146073.27107625001</v>
      </c>
      <c r="T127" s="110"/>
    </row>
    <row r="128" spans="1:20" x14ac:dyDescent="0.3">
      <c r="F128" s="84"/>
      <c r="G128" s="72" t="s">
        <v>70</v>
      </c>
      <c r="K128" s="72">
        <v>140.11037024999999</v>
      </c>
      <c r="L128" s="94" t="s">
        <v>115</v>
      </c>
      <c r="M128" s="100">
        <v>157.75</v>
      </c>
      <c r="N128" s="94" t="s">
        <v>65</v>
      </c>
      <c r="O128" s="128">
        <v>22102.410906937497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383.35624999999999</v>
      </c>
      <c r="L129" s="94" t="s">
        <v>115</v>
      </c>
      <c r="M129" s="100">
        <v>36.5</v>
      </c>
      <c r="N129" s="94" t="s">
        <v>65</v>
      </c>
      <c r="O129" s="128">
        <v>13992.503124999999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1537.6133797500001</v>
      </c>
      <c r="L131" s="94" t="s">
        <v>115</v>
      </c>
      <c r="M131" s="100">
        <v>83</v>
      </c>
      <c r="N131" s="94" t="s">
        <v>65</v>
      </c>
      <c r="O131" s="128">
        <v>127621.91051925001</v>
      </c>
      <c r="T131" s="110"/>
    </row>
    <row r="132" spans="1:20" x14ac:dyDescent="0.3">
      <c r="F132" s="84"/>
      <c r="G132" s="72" t="s">
        <v>70</v>
      </c>
      <c r="K132" s="72">
        <v>140.11037024999999</v>
      </c>
      <c r="L132" s="94" t="s">
        <v>115</v>
      </c>
      <c r="M132" s="100">
        <v>126</v>
      </c>
      <c r="N132" s="94" t="s">
        <v>65</v>
      </c>
      <c r="O132" s="128">
        <v>17653.906651499998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383.35624999999999</v>
      </c>
      <c r="L133" s="94" t="s">
        <v>115</v>
      </c>
      <c r="M133" s="100">
        <v>17.25</v>
      </c>
      <c r="N133" s="94" t="s">
        <v>65</v>
      </c>
      <c r="O133" s="128">
        <v>6612.8953124999998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1537.6133797500001</v>
      </c>
      <c r="L135" s="94" t="s">
        <v>115</v>
      </c>
      <c r="M135" s="100">
        <v>16</v>
      </c>
      <c r="N135" s="94" t="s">
        <v>65</v>
      </c>
      <c r="O135" s="128">
        <v>24601.814076000002</v>
      </c>
      <c r="T135" s="110"/>
    </row>
    <row r="136" spans="1:20" x14ac:dyDescent="0.3">
      <c r="F136" s="84"/>
      <c r="G136" s="72" t="s">
        <v>70</v>
      </c>
      <c r="K136" s="72">
        <v>140.11037024999999</v>
      </c>
      <c r="L136" s="94" t="s">
        <v>115</v>
      </c>
      <c r="M136" s="100">
        <v>50.5</v>
      </c>
      <c r="N136" s="94" t="s">
        <v>65</v>
      </c>
      <c r="O136" s="128">
        <v>7075.5736976249991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383.35624999999999</v>
      </c>
      <c r="L137" s="94" t="s">
        <v>115</v>
      </c>
      <c r="M137" s="100">
        <v>17.25</v>
      </c>
      <c r="N137" s="94" t="s">
        <v>65</v>
      </c>
      <c r="O137" s="128">
        <v>6612.8953124999998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133.69624999999999</v>
      </c>
      <c r="L139" s="94" t="s">
        <v>115</v>
      </c>
      <c r="M139" s="100">
        <v>87.35</v>
      </c>
      <c r="N139" s="94" t="s">
        <v>65</v>
      </c>
      <c r="O139" s="128">
        <v>11678.367437499999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35.027592562499997</v>
      </c>
      <c r="L140" s="94" t="s">
        <v>115</v>
      </c>
      <c r="M140" s="100">
        <v>18.96</v>
      </c>
      <c r="N140" s="94" t="s">
        <v>65</v>
      </c>
      <c r="O140" s="128">
        <v>664.12315498499993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1677.7237500000001</v>
      </c>
      <c r="L144" s="94" t="s">
        <v>115</v>
      </c>
      <c r="M144" s="100">
        <v>41.990597747498747</v>
      </c>
      <c r="N144" s="94" t="s">
        <v>65</v>
      </c>
      <c r="O144" s="129">
        <v>70448.623117675161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1300439.6715752224</v>
      </c>
      <c r="Q146" s="96" t="s">
        <v>168</v>
      </c>
      <c r="R146"/>
      <c r="T146" s="126">
        <v>1300439.6715752224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1837727.5587887559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0.88649838762044142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1629142.5177518821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120400</v>
      </c>
      <c r="Q157" s="96" t="s">
        <v>118</v>
      </c>
      <c r="R157" s="102">
        <v>120400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21057.96</v>
      </c>
      <c r="P159" s="109"/>
      <c r="Q159" s="96" t="s">
        <v>118</v>
      </c>
      <c r="R159" s="134">
        <v>21057.96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1677.7237500000001</v>
      </c>
      <c r="L161" s="92" t="s">
        <v>64</v>
      </c>
      <c r="M161" s="72">
        <v>6400</v>
      </c>
      <c r="N161" s="94"/>
      <c r="O161" s="135">
        <v>1.2621443359375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63464.403643945312</v>
      </c>
      <c r="P164" s="109"/>
      <c r="Q164" s="96" t="s">
        <v>118</v>
      </c>
      <c r="R164" s="102">
        <v>63464.403643945312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11099.924197326036</v>
      </c>
      <c r="P166" s="109"/>
      <c r="Q166" s="96" t="s">
        <v>118</v>
      </c>
      <c r="R166" s="134">
        <v>11099.924197326036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2.2621443359375002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23413.153158355079</v>
      </c>
      <c r="P170" s="115"/>
      <c r="Q170" s="96" t="s">
        <v>118</v>
      </c>
      <c r="R170" s="134">
        <v>23413.153158355079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3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135000</v>
      </c>
      <c r="Q176" s="96" t="s">
        <v>118</v>
      </c>
      <c r="R176" s="124">
        <v>135000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19737</v>
      </c>
      <c r="P178" s="109"/>
      <c r="Q178" s="96" t="s">
        <v>118</v>
      </c>
      <c r="R178" s="134">
        <v>19737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4.5553333333333335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160347.73333333334</v>
      </c>
      <c r="Q184" s="96" t="s">
        <v>118</v>
      </c>
      <c r="R184" s="124">
        <v>160347.73333333334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23442.838613333333</v>
      </c>
      <c r="P186" s="109"/>
      <c r="Q186" s="96" t="s">
        <v>118</v>
      </c>
      <c r="R186" s="134">
        <v>23442.838613333333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188662.30141381023</v>
      </c>
      <c r="L189" s="92" t="s">
        <v>64</v>
      </c>
      <c r="M189" s="72">
        <v>22376</v>
      </c>
      <c r="N189" s="94" t="s">
        <v>65</v>
      </c>
      <c r="O189" s="137">
        <v>8.4314578751255915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226806.21684087842</v>
      </c>
      <c r="Q192" s="96" t="s">
        <v>118</v>
      </c>
      <c r="R192" s="124">
        <v>226806.21684087842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33159.068902136423</v>
      </c>
      <c r="P194" s="109"/>
      <c r="Q194" s="96" t="s">
        <v>118</v>
      </c>
      <c r="R194" s="134">
        <v>33159.068902136423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15.986791208458925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110308.66749687208</v>
      </c>
      <c r="P198" s="115"/>
      <c r="Q198" s="96" t="s">
        <v>118</v>
      </c>
      <c r="R198" s="126">
        <v>110308.66749687208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948236.96618618001</v>
      </c>
      <c r="S200" s="96" t="s">
        <v>119</v>
      </c>
      <c r="T200" s="102">
        <v>948236.96618618001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1677.7237500000001</v>
      </c>
      <c r="L206" s="94" t="s">
        <v>115</v>
      </c>
      <c r="M206" s="100">
        <v>26.5</v>
      </c>
      <c r="N206" s="94" t="s">
        <v>65</v>
      </c>
      <c r="O206" s="120">
        <v>44459.679375</v>
      </c>
      <c r="Q206" s="96" t="s">
        <v>118</v>
      </c>
      <c r="R206" s="72">
        <v>44459.679375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746568.69774822844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188662.30141381023</v>
      </c>
      <c r="L210" s="94" t="s">
        <v>115</v>
      </c>
      <c r="M210" s="100">
        <v>3.76</v>
      </c>
      <c r="N210" s="94" t="s">
        <v>65</v>
      </c>
      <c r="O210" s="128">
        <v>709370.25331592641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335955.9139867028</v>
      </c>
    </row>
    <row r="214" spans="1:18" x14ac:dyDescent="0.3">
      <c r="G214"/>
      <c r="H214" s="72" t="s">
        <v>193</v>
      </c>
      <c r="I214"/>
      <c r="O214" s="119">
        <v>425622.15198955586</v>
      </c>
    </row>
    <row r="215" spans="1:18" x14ac:dyDescent="0.3">
      <c r="G215"/>
      <c r="H215" s="72" t="s">
        <v>194</v>
      </c>
      <c r="I215"/>
      <c r="O215" s="100">
        <v>761578.0659762586</v>
      </c>
      <c r="Q215" s="96" t="s">
        <v>118</v>
      </c>
      <c r="R215" s="72">
        <v>761578.0659762586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761578.0659762586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111342.713245729</v>
      </c>
      <c r="Q221" s="96" t="s">
        <v>118</v>
      </c>
      <c r="R221" s="124">
        <v>111342.713245729</v>
      </c>
    </row>
    <row r="222" spans="1:18" ht="3.9" customHeight="1" x14ac:dyDescent="0.3"/>
    <row r="223" spans="1:18" x14ac:dyDescent="0.3">
      <c r="H223" s="72" t="s">
        <v>197</v>
      </c>
      <c r="O223" s="100">
        <v>761578.0659762586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160914.82996279455</v>
      </c>
      <c r="Q225" s="96" t="s">
        <v>118</v>
      </c>
      <c r="R225" s="124">
        <v>160914.82996279455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410612.7837615257</v>
      </c>
      <c r="Q228" s="97"/>
    </row>
    <row r="229" spans="1:22" x14ac:dyDescent="0.3">
      <c r="H229" s="72" t="s">
        <v>204</v>
      </c>
      <c r="I229"/>
      <c r="O229" s="119">
        <v>283748.10132637055</v>
      </c>
      <c r="Q229" s="97"/>
    </row>
    <row r="230" spans="1:22" x14ac:dyDescent="0.3">
      <c r="H230" s="72" t="s">
        <v>205</v>
      </c>
      <c r="I230"/>
      <c r="O230" s="100">
        <v>694360.88508789625</v>
      </c>
      <c r="Q230" s="96" t="s">
        <v>118</v>
      </c>
      <c r="R230" s="72">
        <v>694360.88508789625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1394017.0792784214</v>
      </c>
      <c r="Q233" s="96" t="s">
        <v>118</v>
      </c>
      <c r="R233" s="143">
        <v>1394017.0792784214</v>
      </c>
    </row>
    <row r="234" spans="1:22" ht="6.75" customHeight="1" x14ac:dyDescent="0.3"/>
    <row r="235" spans="1:22" x14ac:dyDescent="0.3">
      <c r="E235" s="84" t="s">
        <v>208</v>
      </c>
      <c r="R235" s="102">
        <v>3166673.2529261</v>
      </c>
      <c r="S235" s="96" t="s">
        <v>119</v>
      </c>
      <c r="T235" s="144">
        <v>3166673.2529261</v>
      </c>
    </row>
    <row r="237" spans="1:22" x14ac:dyDescent="0.3">
      <c r="D237" s="84" t="s">
        <v>209</v>
      </c>
      <c r="T237" s="102">
        <v>4114910.2191122798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0.7916905489398125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3257735.5302070449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11565916.58153202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632.72197106857789</v>
      </c>
      <c r="L256" s="94" t="s">
        <v>115</v>
      </c>
      <c r="M256" s="72">
        <v>100</v>
      </c>
      <c r="N256" s="94" t="s">
        <v>65</v>
      </c>
      <c r="O256" s="95">
        <v>63272.197106857791</v>
      </c>
    </row>
    <row r="257" spans="1:18" x14ac:dyDescent="0.3">
      <c r="A257" s="72">
        <v>3</v>
      </c>
      <c r="D257"/>
      <c r="I257" s="96" t="s">
        <v>221</v>
      </c>
      <c r="K257" s="72">
        <v>523.00634770662202</v>
      </c>
      <c r="L257" s="94" t="s">
        <v>115</v>
      </c>
      <c r="M257" s="72">
        <v>110</v>
      </c>
      <c r="N257" s="94" t="s">
        <v>65</v>
      </c>
      <c r="O257" s="95">
        <v>57530.698247728425</v>
      </c>
    </row>
    <row r="258" spans="1:18" x14ac:dyDescent="0.3">
      <c r="A258" s="72">
        <v>4</v>
      </c>
      <c r="D258"/>
      <c r="I258" s="96" t="s">
        <v>94</v>
      </c>
      <c r="K258" s="72">
        <v>521.99543122480009</v>
      </c>
      <c r="L258" s="94" t="s">
        <v>115</v>
      </c>
      <c r="M258" s="72">
        <v>130</v>
      </c>
      <c r="N258" s="94" t="s">
        <v>65</v>
      </c>
      <c r="O258" s="119">
        <v>67859.406059224013</v>
      </c>
    </row>
    <row r="259" spans="1:18" x14ac:dyDescent="0.3">
      <c r="D259"/>
      <c r="E259" s="84" t="s">
        <v>222</v>
      </c>
      <c r="O259" s="128">
        <v>188662.30141381023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63272.197106857791</v>
      </c>
      <c r="L262" s="94" t="s">
        <v>115</v>
      </c>
      <c r="M262" s="100">
        <v>139.41</v>
      </c>
      <c r="N262" s="94" t="s">
        <v>65</v>
      </c>
      <c r="O262" s="95">
        <v>8820776.9986670446</v>
      </c>
    </row>
    <row r="263" spans="1:18" x14ac:dyDescent="0.3">
      <c r="D263"/>
      <c r="I263" s="96" t="s">
        <v>225</v>
      </c>
      <c r="K263" s="72">
        <v>57530.698247728425</v>
      </c>
      <c r="L263" s="94" t="s">
        <v>115</v>
      </c>
      <c r="M263" s="100">
        <v>141.97</v>
      </c>
      <c r="N263" s="94" t="s">
        <v>65</v>
      </c>
      <c r="O263" s="95">
        <v>8167633.2302300045</v>
      </c>
    </row>
    <row r="264" spans="1:18" x14ac:dyDescent="0.3">
      <c r="D264"/>
      <c r="I264" s="96" t="s">
        <v>226</v>
      </c>
      <c r="K264" s="72">
        <v>67859.406059224013</v>
      </c>
      <c r="L264" s="94" t="s">
        <v>115</v>
      </c>
      <c r="M264" s="100">
        <v>158.11000000000001</v>
      </c>
      <c r="N264" s="94" t="s">
        <v>65</v>
      </c>
      <c r="O264" s="119">
        <v>10729250.692023909</v>
      </c>
    </row>
    <row r="265" spans="1:18" x14ac:dyDescent="0.3">
      <c r="D265"/>
      <c r="E265"/>
      <c r="F265" s="84" t="s">
        <v>227</v>
      </c>
      <c r="O265" s="128">
        <v>27717660.920920961</v>
      </c>
      <c r="Q265" s="96" t="s">
        <v>118</v>
      </c>
      <c r="R265" s="102">
        <v>27717660.920920961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2771766.0920920963</v>
      </c>
      <c r="Q267" s="96" t="s">
        <v>118</v>
      </c>
      <c r="R267" s="72">
        <v>2771766.0920920963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27717660.920920961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1940236.2644644675</v>
      </c>
      <c r="Q271" s="96" t="s">
        <v>118</v>
      </c>
      <c r="R271" s="143">
        <v>1940236.2644644675</v>
      </c>
    </row>
    <row r="272" spans="1:18" x14ac:dyDescent="0.3">
      <c r="D272"/>
      <c r="E272" s="84" t="s">
        <v>230</v>
      </c>
      <c r="F272"/>
      <c r="R272" s="102">
        <v>32429663.277477525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55760683.171136864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1394017.0792784216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539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5843000</v>
      </c>
      <c r="H10" s="10"/>
      <c r="I10" s="5"/>
      <c r="J10" s="5"/>
    </row>
    <row r="11" spans="1:10" x14ac:dyDescent="0.3">
      <c r="A11" s="5"/>
      <c r="B11" s="9" t="s">
        <v>540</v>
      </c>
      <c r="C11" s="9"/>
      <c r="D11" s="9"/>
      <c r="E11" s="9"/>
      <c r="F11" s="9"/>
      <c r="G11" s="65">
        <v>791000</v>
      </c>
      <c r="H11" s="10"/>
      <c r="I11" s="15"/>
      <c r="J11" s="5"/>
    </row>
    <row r="12" spans="1:10" x14ac:dyDescent="0.3">
      <c r="A12" s="5"/>
      <c r="B12" s="16" t="s">
        <v>541</v>
      </c>
      <c r="C12" s="9"/>
      <c r="D12" s="9"/>
      <c r="E12" s="9"/>
      <c r="F12" s="17" t="s">
        <v>8</v>
      </c>
      <c r="G12" s="18">
        <v>5052000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1881000</v>
      </c>
      <c r="H15" s="10"/>
      <c r="I15" s="15"/>
      <c r="J15" s="5"/>
    </row>
    <row r="16" spans="1:10" x14ac:dyDescent="0.3">
      <c r="A16" s="5"/>
      <c r="B16" s="9" t="s">
        <v>540</v>
      </c>
      <c r="C16" s="9"/>
      <c r="D16" s="9"/>
      <c r="E16" s="9"/>
      <c r="F16" s="9"/>
      <c r="G16" s="65">
        <v>255000</v>
      </c>
      <c r="H16" s="10"/>
      <c r="I16" s="15"/>
      <c r="J16" s="5"/>
    </row>
    <row r="17" spans="1:10" x14ac:dyDescent="0.3">
      <c r="A17" s="5"/>
      <c r="B17" s="16" t="s">
        <v>541</v>
      </c>
      <c r="C17" s="9"/>
      <c r="D17" s="9"/>
      <c r="E17" s="9"/>
      <c r="F17" s="17" t="s">
        <v>10</v>
      </c>
      <c r="G17" s="18">
        <v>1626000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1838000</v>
      </c>
      <c r="H20" s="10"/>
      <c r="I20" s="19"/>
      <c r="J20" s="5"/>
    </row>
    <row r="21" spans="1:10" x14ac:dyDescent="0.3">
      <c r="A21" s="5"/>
      <c r="B21" s="9" t="s">
        <v>542</v>
      </c>
      <c r="C21" s="9"/>
      <c r="D21" s="9"/>
      <c r="E21" s="9"/>
      <c r="F21" s="9"/>
      <c r="G21" s="65">
        <v>209000</v>
      </c>
      <c r="H21" s="10"/>
      <c r="I21" s="5"/>
      <c r="J21" s="5"/>
    </row>
    <row r="22" spans="1:10" x14ac:dyDescent="0.3">
      <c r="A22" s="5"/>
      <c r="B22" s="16" t="s">
        <v>543</v>
      </c>
      <c r="C22" s="9"/>
      <c r="D22" s="9"/>
      <c r="E22" s="9"/>
      <c r="F22" s="17" t="s">
        <v>15</v>
      </c>
      <c r="G22" s="18">
        <v>1629000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4115000</v>
      </c>
      <c r="H25" s="21"/>
      <c r="I25" s="7"/>
      <c r="J25" s="7"/>
    </row>
    <row r="26" spans="1:10" x14ac:dyDescent="0.3">
      <c r="A26" s="9"/>
      <c r="B26" s="9" t="s">
        <v>544</v>
      </c>
      <c r="C26" s="9"/>
      <c r="D26" s="9"/>
      <c r="E26" s="9"/>
      <c r="F26" s="20"/>
      <c r="G26" s="67">
        <v>857000</v>
      </c>
      <c r="H26" s="10"/>
      <c r="I26" s="22"/>
      <c r="J26" s="22"/>
    </row>
    <row r="27" spans="1:10" ht="15" thickBot="1" x14ac:dyDescent="0.35">
      <c r="A27" s="9"/>
      <c r="B27" s="16" t="s">
        <v>545</v>
      </c>
      <c r="C27" s="8"/>
      <c r="D27" s="8"/>
      <c r="E27" s="8"/>
      <c r="F27" s="17" t="s">
        <v>20</v>
      </c>
      <c r="G27" s="68">
        <v>3258000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11565000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11565000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11565000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2112000</v>
      </c>
      <c r="H36" s="28" t="s">
        <v>29</v>
      </c>
      <c r="I36" s="45">
        <v>2505000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13677000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1677.7237500000001</v>
      </c>
      <c r="H45" s="55"/>
      <c r="I45" s="55">
        <v>1665.1025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140.11037024999999</v>
      </c>
      <c r="H46" s="55"/>
      <c r="I46" s="55">
        <v>142.00781674999999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383.35624999999999</v>
      </c>
      <c r="H47" s="55"/>
      <c r="I47" s="55">
        <v>396.09624999999994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196000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48529.84466161624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8152.1168189935916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6.5637483535501101E-4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9.6222101646579843E-4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8.0929792591040472E-4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1070" priority="18" stopIfTrue="1" operator="equal">
      <formula>0</formula>
    </cfRule>
  </conditionalFormatting>
  <conditionalFormatting sqref="G39">
    <cfRule type="expression" dxfId="1069" priority="19" stopIfTrue="1">
      <formula>#REF!&gt;($G$29)</formula>
    </cfRule>
    <cfRule type="cellIs" dxfId="1068" priority="20" stopIfTrue="1" operator="lessThanOrEqual">
      <formula>$G$29</formula>
    </cfRule>
  </conditionalFormatting>
  <conditionalFormatting sqref="G30">
    <cfRule type="expression" dxfId="1067" priority="15">
      <formula>G30=0</formula>
    </cfRule>
  </conditionalFormatting>
  <conditionalFormatting sqref="B30">
    <cfRule type="expression" dxfId="1066" priority="14">
      <formula>G30=0</formula>
    </cfRule>
  </conditionalFormatting>
  <conditionalFormatting sqref="B33">
    <cfRule type="expression" dxfId="1065" priority="11">
      <formula>G33=0</formula>
    </cfRule>
  </conditionalFormatting>
  <conditionalFormatting sqref="B34">
    <cfRule type="expression" dxfId="1064" priority="21">
      <formula>G34=0</formula>
    </cfRule>
  </conditionalFormatting>
  <conditionalFormatting sqref="G34">
    <cfRule type="expression" dxfId="1063" priority="12">
      <formula>G34=0</formula>
    </cfRule>
  </conditionalFormatting>
  <conditionalFormatting sqref="B35">
    <cfRule type="expression" dxfId="1062" priority="10">
      <formula>G33+G34=0</formula>
    </cfRule>
  </conditionalFormatting>
  <conditionalFormatting sqref="G35">
    <cfRule type="expression" dxfId="1061" priority="9">
      <formula>G33+G34=0</formula>
    </cfRule>
  </conditionalFormatting>
  <conditionalFormatting sqref="B31:G31">
    <cfRule type="expression" dxfId="1060" priority="16" stopIfTrue="1">
      <formula>$G$31&lt;=$G$29</formula>
    </cfRule>
    <cfRule type="expression" dxfId="1059" priority="17">
      <formula>$G$31&gt;$G$29</formula>
    </cfRule>
  </conditionalFormatting>
  <conditionalFormatting sqref="G33">
    <cfRule type="expression" dxfId="1058" priority="4" stopIfTrue="1">
      <formula>G33=0</formula>
    </cfRule>
    <cfRule type="expression" dxfId="1057" priority="13">
      <formula>G34=0</formula>
    </cfRule>
  </conditionalFormatting>
  <conditionalFormatting sqref="C30">
    <cfRule type="expression" dxfId="1056" priority="8">
      <formula>G30=0</formula>
    </cfRule>
  </conditionalFormatting>
  <conditionalFormatting sqref="D30">
    <cfRule type="expression" dxfId="1055" priority="7">
      <formula>G30=0</formula>
    </cfRule>
  </conditionalFormatting>
  <conditionalFormatting sqref="E30">
    <cfRule type="expression" dxfId="1054" priority="6">
      <formula>G30=0</formula>
    </cfRule>
  </conditionalFormatting>
  <conditionalFormatting sqref="F30">
    <cfRule type="expression" dxfId="1053" priority="5">
      <formula>G30=0</formula>
    </cfRule>
  </conditionalFormatting>
  <conditionalFormatting sqref="I36">
    <cfRule type="expression" dxfId="1052" priority="2">
      <formula>$G$36*1.05&gt;$I$36</formula>
    </cfRule>
    <cfRule type="expression" dxfId="1051" priority="3">
      <formula>$I$36&lt;($G$36*1.05)</formula>
    </cfRule>
  </conditionalFormatting>
  <conditionalFormatting sqref="G56:G58">
    <cfRule type="cellIs" dxfId="1050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Meigs County&amp;C&amp;7Department of Education&amp;R&amp;7&amp;D</oddFooter>
  </headerFooter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620</v>
      </c>
    </row>
    <row r="5" spans="1:20" x14ac:dyDescent="0.3">
      <c r="A5"/>
      <c r="D5" s="77" t="s">
        <v>538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1261.4003174999998</v>
      </c>
      <c r="L12" s="92" t="s">
        <v>64</v>
      </c>
      <c r="M12" s="93">
        <v>20</v>
      </c>
      <c r="N12" s="94" t="s">
        <v>65</v>
      </c>
      <c r="O12" s="95">
        <v>63.070015874999989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949.31461249999995</v>
      </c>
      <c r="L13" s="92" t="s">
        <v>64</v>
      </c>
      <c r="M13" s="93">
        <v>25</v>
      </c>
      <c r="N13" s="94" t="s">
        <v>65</v>
      </c>
      <c r="O13" s="95">
        <v>37.972584499999996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1013.91936125</v>
      </c>
      <c r="L14" s="92" t="s">
        <v>64</v>
      </c>
      <c r="M14" s="93">
        <v>25</v>
      </c>
      <c r="N14" s="94" t="s">
        <v>65</v>
      </c>
      <c r="O14" s="95">
        <v>40.556774449999992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1099.5897955</v>
      </c>
      <c r="L15" s="92" t="s">
        <v>64</v>
      </c>
      <c r="M15" s="95">
        <v>22.083333333333332</v>
      </c>
      <c r="N15" s="94" t="s">
        <v>65</v>
      </c>
      <c r="O15" s="95">
        <v>49.792745456603775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428.97408574999997</v>
      </c>
      <c r="L16" s="92" t="s">
        <v>64</v>
      </c>
      <c r="M16" s="95">
        <v>16.666666666666668</v>
      </c>
      <c r="N16" s="94" t="s">
        <v>65</v>
      </c>
      <c r="O16" s="95">
        <v>25.738445144999996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251.48749999999995</v>
      </c>
      <c r="L18" s="92" t="s">
        <v>64</v>
      </c>
      <c r="M18" s="93">
        <v>91</v>
      </c>
      <c r="N18" s="94" t="s">
        <v>65</v>
      </c>
      <c r="O18" s="95">
        <v>2.7635989010989004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203.23374999999999</v>
      </c>
      <c r="L19" s="92" t="s">
        <v>64</v>
      </c>
      <c r="M19" s="93">
        <v>58.5</v>
      </c>
      <c r="N19" s="94" t="s">
        <v>65</v>
      </c>
      <c r="O19" s="95">
        <v>3.4740811965811962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171.31124999999997</v>
      </c>
      <c r="L20" s="92" t="s">
        <v>64</v>
      </c>
      <c r="M20" s="93">
        <v>58.5</v>
      </c>
      <c r="N20" s="94" t="s">
        <v>65</v>
      </c>
      <c r="O20" s="95">
        <v>2.9283974358974354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183.74875</v>
      </c>
      <c r="L21" s="92" t="s">
        <v>64</v>
      </c>
      <c r="M21" s="93">
        <v>16.5</v>
      </c>
      <c r="N21" s="94" t="s">
        <v>65</v>
      </c>
      <c r="O21" s="95">
        <v>11.136287878787879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144.03875000000002</v>
      </c>
      <c r="L22" s="92" t="s">
        <v>64</v>
      </c>
      <c r="M22" s="93">
        <v>16.5</v>
      </c>
      <c r="N22" s="94" t="s">
        <v>65</v>
      </c>
      <c r="O22" s="95">
        <v>8.7296212121212129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1.1937500000000001</v>
      </c>
      <c r="L23" s="92" t="s">
        <v>64</v>
      </c>
      <c r="M23" s="93">
        <v>16.5</v>
      </c>
      <c r="N23" s="94" t="s">
        <v>65</v>
      </c>
      <c r="O23" s="95">
        <v>7.2348484848484856E-2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46.501249999999999</v>
      </c>
      <c r="L24" s="92" t="s">
        <v>64</v>
      </c>
      <c r="M24" s="93">
        <v>8.5</v>
      </c>
      <c r="N24" s="94" t="s">
        <v>65</v>
      </c>
      <c r="O24" s="95">
        <v>5.470735294117647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15.007499999999999</v>
      </c>
      <c r="L25" s="92" t="s">
        <v>64</v>
      </c>
      <c r="M25" s="93">
        <v>8.5</v>
      </c>
      <c r="N25" s="94" t="s">
        <v>65</v>
      </c>
      <c r="O25" s="95">
        <v>1.7655882352941175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18.021249999999998</v>
      </c>
      <c r="L27" s="92" t="s">
        <v>64</v>
      </c>
      <c r="M27" s="93">
        <v>8.5</v>
      </c>
      <c r="N27" s="94" t="s">
        <v>65</v>
      </c>
      <c r="O27" s="95">
        <v>2.1201470588235294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61</v>
      </c>
      <c r="L28" s="92" t="s">
        <v>64</v>
      </c>
      <c r="M28" s="72">
        <v>20</v>
      </c>
      <c r="N28" s="94" t="s">
        <v>65</v>
      </c>
      <c r="O28" s="95">
        <v>3.05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61</v>
      </c>
      <c r="L29" s="92" t="s">
        <v>64</v>
      </c>
      <c r="M29" s="72">
        <v>200</v>
      </c>
      <c r="N29" s="94" t="s">
        <v>65</v>
      </c>
      <c r="O29" s="95">
        <v>0.30499999999999999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2210.7149299999996</v>
      </c>
      <c r="L31" s="92" t="s">
        <v>64</v>
      </c>
      <c r="M31" s="72">
        <v>525</v>
      </c>
      <c r="N31" s="94" t="s">
        <v>65</v>
      </c>
      <c r="O31" s="95">
        <v>4.2108855809523806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2210.7149299999996</v>
      </c>
      <c r="L33" s="92" t="s">
        <v>64</v>
      </c>
      <c r="M33" s="72">
        <v>525</v>
      </c>
      <c r="N33" s="94" t="s">
        <v>65</v>
      </c>
      <c r="O33" s="95">
        <v>4.2108855809523806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1558.3224824999998</v>
      </c>
      <c r="L35" s="92" t="s">
        <v>64</v>
      </c>
      <c r="M35" s="72">
        <v>350</v>
      </c>
      <c r="N35" s="94" t="s">
        <v>65</v>
      </c>
      <c r="O35" s="95">
        <v>4.4523499499999994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652.3924475</v>
      </c>
      <c r="L36" s="92" t="s">
        <v>64</v>
      </c>
      <c r="M36" s="72">
        <v>265</v>
      </c>
      <c r="N36" s="94" t="s">
        <v>65</v>
      </c>
      <c r="O36" s="95">
        <v>2.4618582924528303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8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3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2210.7149299999996</v>
      </c>
      <c r="L41" s="92" t="s">
        <v>64</v>
      </c>
      <c r="M41" s="72">
        <v>500</v>
      </c>
      <c r="N41" s="92" t="s">
        <v>65</v>
      </c>
      <c r="O41" s="95">
        <v>4.421429859999999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2542.4832425</v>
      </c>
      <c r="L42" s="92" t="s">
        <v>64</v>
      </c>
      <c r="M42" s="72">
        <v>350</v>
      </c>
      <c r="N42" s="92" t="s">
        <v>65</v>
      </c>
      <c r="O42" s="95">
        <v>7.2642378357142858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1.7508198218181821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5.8147545100000002</v>
      </c>
      <c r="Q45" s="97"/>
    </row>
    <row r="46" spans="1:21" x14ac:dyDescent="0.3">
      <c r="C46">
        <v>16</v>
      </c>
      <c r="G46" s="84"/>
      <c r="H46" s="84" t="s">
        <v>102</v>
      </c>
      <c r="K46" s="72">
        <v>1034.54375</v>
      </c>
      <c r="L46" s="92" t="s">
        <v>64</v>
      </c>
      <c r="M46" s="72">
        <v>750</v>
      </c>
      <c r="N46" s="94" t="s">
        <v>65</v>
      </c>
      <c r="O46" s="95">
        <v>1.3793916666666668</v>
      </c>
      <c r="Q46" s="97"/>
    </row>
    <row r="47" spans="1:21" x14ac:dyDescent="0.3">
      <c r="C47">
        <v>15</v>
      </c>
      <c r="G47" s="84"/>
      <c r="H47" s="84" t="s">
        <v>70</v>
      </c>
      <c r="K47" s="72">
        <v>428.97408574999997</v>
      </c>
      <c r="L47" s="92" t="s">
        <v>64</v>
      </c>
      <c r="M47" s="72">
        <v>1000</v>
      </c>
      <c r="N47" s="94" t="s">
        <v>65</v>
      </c>
      <c r="O47" s="95">
        <v>0.42897408574999996</v>
      </c>
      <c r="Q47" s="97"/>
    </row>
    <row r="48" spans="1:21" x14ac:dyDescent="0.3">
      <c r="C48">
        <v>19</v>
      </c>
      <c r="G48" s="84" t="s">
        <v>103</v>
      </c>
      <c r="H48" s="84"/>
      <c r="K48" s="72">
        <v>1034.54375</v>
      </c>
      <c r="L48" s="92" t="s">
        <v>64</v>
      </c>
      <c r="M48" s="72">
        <v>600</v>
      </c>
      <c r="N48" s="94" t="s">
        <v>65</v>
      </c>
      <c r="O48" s="95">
        <v>1.7242395833333335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10.5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2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2.4073772550000005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1.9259018040000004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324.89947695081412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16336920.399517786</v>
      </c>
      <c r="Q63" s="96" t="s">
        <v>118</v>
      </c>
      <c r="R63" s="102">
        <v>16336920.399517786</v>
      </c>
      <c r="S63" s="96" t="s">
        <v>119</v>
      </c>
      <c r="T63" s="103">
        <v>16336920.399517786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0.77787632641791649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12708103.625358816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16336920.399517786</v>
      </c>
      <c r="Q69" s="96" t="s">
        <v>118</v>
      </c>
      <c r="R69" s="102">
        <v>16336920.399517786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2857327.3778756605</v>
      </c>
      <c r="P71" s="109"/>
      <c r="Q71" s="96" t="s">
        <v>118</v>
      </c>
      <c r="R71" s="112">
        <v>2857327.3778756605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324.89947695081412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2401931.2416073866</v>
      </c>
      <c r="P75" s="115"/>
      <c r="Q75" s="96" t="s">
        <v>118</v>
      </c>
      <c r="R75" s="116">
        <v>2401931.2416073866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5259258.6194830472</v>
      </c>
      <c r="S77" s="96" t="s">
        <v>119</v>
      </c>
      <c r="T77" s="103">
        <v>5259258.6194830472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0.77787632641791649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4091052.7746052356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4814.7545100000007</v>
      </c>
      <c r="L83" s="92" t="s">
        <v>64</v>
      </c>
      <c r="M83" s="72">
        <v>3000</v>
      </c>
      <c r="N83" s="94" t="s">
        <v>65</v>
      </c>
      <c r="O83" s="119">
        <v>1.6049181700000001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80700.100342110003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80700.100342110003</v>
      </c>
      <c r="P87" s="100"/>
      <c r="Q87" s="96" t="s">
        <v>118</v>
      </c>
      <c r="R87" s="102">
        <v>80700.100342110003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14114.44754983504</v>
      </c>
      <c r="Q89" s="96" t="s">
        <v>118</v>
      </c>
      <c r="R89" s="72">
        <v>14114.44754983504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2210.7149299999996</v>
      </c>
      <c r="L93" s="92" t="s">
        <v>64</v>
      </c>
      <c r="M93" s="72">
        <v>75</v>
      </c>
      <c r="N93" s="94" t="s">
        <v>65</v>
      </c>
      <c r="O93" s="95">
        <v>29.476199066666663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205.54750000000001</v>
      </c>
      <c r="L95" s="92" t="s">
        <v>64</v>
      </c>
      <c r="M95" s="72">
        <v>60</v>
      </c>
      <c r="N95" s="94" t="s">
        <v>65</v>
      </c>
      <c r="O95" s="95">
        <v>3.425791666666667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1.5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34.401990733333328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860049.7683333332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860049.7683333332</v>
      </c>
      <c r="P103"/>
      <c r="Q103" s="96" t="s">
        <v>118</v>
      </c>
      <c r="R103" s="102">
        <v>860049.7683333332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125739.27613033331</v>
      </c>
      <c r="P105"/>
      <c r="Q105" s="96" t="s">
        <v>118</v>
      </c>
      <c r="R105" s="102">
        <v>125739.27613033331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36.006908903333326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248447.23935009309</v>
      </c>
      <c r="P110" s="115"/>
      <c r="Q110" s="96" t="s">
        <v>118</v>
      </c>
      <c r="R110" s="126">
        <v>248447.23935009309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1329050.8317057046</v>
      </c>
      <c r="S112" s="96" t="s">
        <v>119</v>
      </c>
      <c r="T112" s="124">
        <v>1329050.8317057046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1674</v>
      </c>
      <c r="L116" s="94" t="s">
        <v>115</v>
      </c>
      <c r="M116" s="100">
        <v>968.25</v>
      </c>
      <c r="N116" s="94" t="s">
        <v>65</v>
      </c>
      <c r="O116" s="127">
        <v>1620850.5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4814.7545100000007</v>
      </c>
      <c r="L118" s="94" t="s">
        <v>115</v>
      </c>
      <c r="M118" s="100">
        <v>66</v>
      </c>
      <c r="N118" s="94" t="s">
        <v>65</v>
      </c>
      <c r="O118" s="127">
        <v>317773.79766000004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4814.7545100000007</v>
      </c>
      <c r="L120" s="94" t="s">
        <v>115</v>
      </c>
      <c r="M120" s="100">
        <v>3.75</v>
      </c>
      <c r="N120" s="94" t="s">
        <v>65</v>
      </c>
      <c r="O120" s="128">
        <v>18055.329412500003</v>
      </c>
      <c r="T120" s="110"/>
    </row>
    <row r="121" spans="1:20" x14ac:dyDescent="0.3">
      <c r="A121" s="72">
        <v>10</v>
      </c>
      <c r="G121" s="96" t="s">
        <v>153</v>
      </c>
      <c r="K121" s="72">
        <v>2542.4832425</v>
      </c>
      <c r="L121" s="94" t="s">
        <v>115</v>
      </c>
      <c r="M121" s="100">
        <v>36.25</v>
      </c>
      <c r="N121" s="94" t="s">
        <v>65</v>
      </c>
      <c r="O121" s="128">
        <v>92165.017540625005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4814.7545100000007</v>
      </c>
      <c r="L123" s="94" t="s">
        <v>115</v>
      </c>
      <c r="M123" s="100">
        <v>13.5</v>
      </c>
      <c r="N123" s="94" t="s">
        <v>65</v>
      </c>
      <c r="O123" s="128">
        <v>64999.185885000006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4814.7545100000007</v>
      </c>
      <c r="L125" s="94" t="s">
        <v>115</v>
      </c>
      <c r="M125" s="100">
        <v>81.25</v>
      </c>
      <c r="N125" s="94" t="s">
        <v>65</v>
      </c>
      <c r="O125" s="128">
        <v>391198.80393750005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4385.7804242500006</v>
      </c>
      <c r="L127" s="94" t="s">
        <v>115</v>
      </c>
      <c r="M127" s="100">
        <v>95</v>
      </c>
      <c r="N127" s="94" t="s">
        <v>65</v>
      </c>
      <c r="O127" s="128">
        <v>416649.14030375006</v>
      </c>
      <c r="T127" s="110"/>
    </row>
    <row r="128" spans="1:20" x14ac:dyDescent="0.3">
      <c r="F128" s="84"/>
      <c r="G128" s="72" t="s">
        <v>70</v>
      </c>
      <c r="K128" s="72">
        <v>428.97408574999997</v>
      </c>
      <c r="L128" s="94" t="s">
        <v>115</v>
      </c>
      <c r="M128" s="100">
        <v>157.75</v>
      </c>
      <c r="N128" s="94" t="s">
        <v>65</v>
      </c>
      <c r="O128" s="128">
        <v>67670.662027062499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1034.54375</v>
      </c>
      <c r="L129" s="94" t="s">
        <v>115</v>
      </c>
      <c r="M129" s="100">
        <v>36.5</v>
      </c>
      <c r="N129" s="94" t="s">
        <v>65</v>
      </c>
      <c r="O129" s="128">
        <v>37760.846875000003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4385.7804242500006</v>
      </c>
      <c r="L131" s="94" t="s">
        <v>115</v>
      </c>
      <c r="M131" s="100">
        <v>83</v>
      </c>
      <c r="N131" s="94" t="s">
        <v>65</v>
      </c>
      <c r="O131" s="128">
        <v>364019.77521275007</v>
      </c>
      <c r="T131" s="110"/>
    </row>
    <row r="132" spans="1:20" x14ac:dyDescent="0.3">
      <c r="F132" s="84"/>
      <c r="G132" s="72" t="s">
        <v>70</v>
      </c>
      <c r="K132" s="72">
        <v>428.97408574999997</v>
      </c>
      <c r="L132" s="94" t="s">
        <v>115</v>
      </c>
      <c r="M132" s="100">
        <v>126</v>
      </c>
      <c r="N132" s="94" t="s">
        <v>65</v>
      </c>
      <c r="O132" s="128">
        <v>54050.734804499996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1034.54375</v>
      </c>
      <c r="L133" s="94" t="s">
        <v>115</v>
      </c>
      <c r="M133" s="100">
        <v>17.25</v>
      </c>
      <c r="N133" s="94" t="s">
        <v>65</v>
      </c>
      <c r="O133" s="128">
        <v>17845.879687500001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4385.7804242500006</v>
      </c>
      <c r="L135" s="94" t="s">
        <v>115</v>
      </c>
      <c r="M135" s="100">
        <v>16</v>
      </c>
      <c r="N135" s="94" t="s">
        <v>65</v>
      </c>
      <c r="O135" s="128">
        <v>70172.486788000009</v>
      </c>
      <c r="T135" s="110"/>
    </row>
    <row r="136" spans="1:20" x14ac:dyDescent="0.3">
      <c r="F136" s="84"/>
      <c r="G136" s="72" t="s">
        <v>70</v>
      </c>
      <c r="K136" s="72">
        <v>428.97408574999997</v>
      </c>
      <c r="L136" s="94" t="s">
        <v>115</v>
      </c>
      <c r="M136" s="100">
        <v>50.5</v>
      </c>
      <c r="N136" s="94" t="s">
        <v>65</v>
      </c>
      <c r="O136" s="128">
        <v>21663.191330374997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1034.54375</v>
      </c>
      <c r="L137" s="94" t="s">
        <v>115</v>
      </c>
      <c r="M137" s="100">
        <v>17.25</v>
      </c>
      <c r="N137" s="94" t="s">
        <v>65</v>
      </c>
      <c r="O137" s="128">
        <v>17845.879687500001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468.31570999999997</v>
      </c>
      <c r="L139" s="94" t="s">
        <v>115</v>
      </c>
      <c r="M139" s="100">
        <v>87.35</v>
      </c>
      <c r="N139" s="94" t="s">
        <v>65</v>
      </c>
      <c r="O139" s="128">
        <v>40907.377268499993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98.697865124999993</v>
      </c>
      <c r="L140" s="94" t="s">
        <v>115</v>
      </c>
      <c r="M140" s="100">
        <v>18.96</v>
      </c>
      <c r="N140" s="94" t="s">
        <v>65</v>
      </c>
      <c r="O140" s="128">
        <v>1871.31152277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4814.7545100000007</v>
      </c>
      <c r="L144" s="94" t="s">
        <v>115</v>
      </c>
      <c r="M144" s="100">
        <v>41.990597747498747</v>
      </c>
      <c r="N144" s="94" t="s">
        <v>65</v>
      </c>
      <c r="O144" s="129">
        <v>202174.41988236547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3817674.3398256982</v>
      </c>
      <c r="Q146" s="96" t="s">
        <v>168</v>
      </c>
      <c r="R146"/>
      <c r="T146" s="126">
        <v>3817674.3398256982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5146725.1715314025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0.81779935678199767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4208988.5348120974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0.77701984256917356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93553.189045328501</v>
      </c>
      <c r="Q157" s="96" t="s">
        <v>118</v>
      </c>
      <c r="R157" s="102">
        <v>93553.189045328501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16362.452764027956</v>
      </c>
      <c r="P159" s="109"/>
      <c r="Q159" s="96" t="s">
        <v>118</v>
      </c>
      <c r="R159" s="134">
        <v>16362.452764027956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4814.7545100000007</v>
      </c>
      <c r="L161" s="92" t="s">
        <v>64</v>
      </c>
      <c r="M161" s="72">
        <v>6400</v>
      </c>
      <c r="N161" s="94"/>
      <c r="O161" s="135">
        <v>1.7523053921875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88111.17203536407</v>
      </c>
      <c r="P164" s="109"/>
      <c r="Q164" s="96" t="s">
        <v>118</v>
      </c>
      <c r="R164" s="102">
        <v>88111.17203536407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15410.643988985175</v>
      </c>
      <c r="P166" s="109"/>
      <c r="Q166" s="96" t="s">
        <v>118</v>
      </c>
      <c r="R166" s="134">
        <v>15410.643988985175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2.5293252347566737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26178.470651877346</v>
      </c>
      <c r="P170" s="115"/>
      <c r="Q170" s="96" t="s">
        <v>118</v>
      </c>
      <c r="R170" s="134">
        <v>26178.470651877346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5.8147545100000002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261663.95295000001</v>
      </c>
      <c r="Q176" s="96" t="s">
        <v>118</v>
      </c>
      <c r="R176" s="124">
        <v>261663.95295000001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38255.269921289997</v>
      </c>
      <c r="P178" s="109"/>
      <c r="Q178" s="96" t="s">
        <v>118</v>
      </c>
      <c r="R178" s="134">
        <v>38255.269921289997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13.947427600000001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490949.45152000006</v>
      </c>
      <c r="Q184" s="96" t="s">
        <v>118</v>
      </c>
      <c r="R184" s="124">
        <v>490949.45152000006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71776.809812224004</v>
      </c>
      <c r="P186" s="109"/>
      <c r="Q186" s="96" t="s">
        <v>118</v>
      </c>
      <c r="R186" s="134">
        <v>71776.809812224004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551656.81700739381</v>
      </c>
      <c r="L189" s="92" t="s">
        <v>64</v>
      </c>
      <c r="M189" s="72">
        <v>22376</v>
      </c>
      <c r="N189" s="94" t="s">
        <v>65</v>
      </c>
      <c r="O189" s="137">
        <v>24.653951421495968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663191.29323824157</v>
      </c>
      <c r="Q192" s="96" t="s">
        <v>118</v>
      </c>
      <c r="R192" s="124">
        <v>663191.29323824157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96958.567071430909</v>
      </c>
      <c r="P194" s="109"/>
      <c r="Q194" s="96" t="s">
        <v>118</v>
      </c>
      <c r="R194" s="134">
        <v>96958.567071430909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44.416133531495973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306470.78837371978</v>
      </c>
      <c r="P198" s="115"/>
      <c r="Q198" s="96" t="s">
        <v>118</v>
      </c>
      <c r="R198" s="126">
        <v>306470.78837371978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2168882.0613724897</v>
      </c>
      <c r="S200" s="96" t="s">
        <v>119</v>
      </c>
      <c r="T200" s="102">
        <v>2168882.0613724897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4814.7545100000007</v>
      </c>
      <c r="L206" s="94" t="s">
        <v>115</v>
      </c>
      <c r="M206" s="100">
        <v>26.5</v>
      </c>
      <c r="N206" s="94" t="s">
        <v>65</v>
      </c>
      <c r="O206" s="120">
        <v>127590.99451500001</v>
      </c>
      <c r="Q206" s="96" t="s">
        <v>118</v>
      </c>
      <c r="R206" s="72">
        <v>127590.99451500001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2728924.070359081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551656.81700739381</v>
      </c>
      <c r="L210" s="94" t="s">
        <v>115</v>
      </c>
      <c r="M210" s="100">
        <v>3.76</v>
      </c>
      <c r="N210" s="94" t="s">
        <v>65</v>
      </c>
      <c r="O210" s="128">
        <v>2074229.6319478005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1228015.8316615864</v>
      </c>
    </row>
    <row r="214" spans="1:18" x14ac:dyDescent="0.3">
      <c r="G214"/>
      <c r="H214" s="72" t="s">
        <v>193</v>
      </c>
      <c r="I214"/>
      <c r="O214" s="119">
        <v>1244537.7791686803</v>
      </c>
    </row>
    <row r="215" spans="1:18" x14ac:dyDescent="0.3">
      <c r="G215"/>
      <c r="H215" s="72" t="s">
        <v>194</v>
      </c>
      <c r="I215"/>
      <c r="O215" s="100">
        <v>2472553.610830267</v>
      </c>
      <c r="Q215" s="96" t="s">
        <v>118</v>
      </c>
      <c r="R215" s="72">
        <v>2472553.610830267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2472553.610830267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361487.33790338499</v>
      </c>
      <c r="Q221" s="96" t="s">
        <v>118</v>
      </c>
      <c r="R221" s="124">
        <v>361487.33790338499</v>
      </c>
    </row>
    <row r="222" spans="1:18" ht="3.9" customHeight="1" x14ac:dyDescent="0.3"/>
    <row r="223" spans="1:18" x14ac:dyDescent="0.3">
      <c r="H223" s="72" t="s">
        <v>197</v>
      </c>
      <c r="O223" s="100">
        <v>2472553.610830267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522429.10035837255</v>
      </c>
      <c r="Q225" s="96" t="s">
        <v>118</v>
      </c>
      <c r="R225" s="124">
        <v>522429.10035837255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1500908.2386974946</v>
      </c>
      <c r="Q228" s="97"/>
    </row>
    <row r="229" spans="1:22" x14ac:dyDescent="0.3">
      <c r="H229" s="72" t="s">
        <v>204</v>
      </c>
      <c r="I229"/>
      <c r="O229" s="119">
        <v>829691.85277912021</v>
      </c>
      <c r="Q229" s="97"/>
    </row>
    <row r="230" spans="1:22" x14ac:dyDescent="0.3">
      <c r="H230" s="72" t="s">
        <v>205</v>
      </c>
      <c r="I230"/>
      <c r="O230" s="100">
        <v>2330600.0914766146</v>
      </c>
      <c r="Q230" s="96" t="s">
        <v>118</v>
      </c>
      <c r="R230" s="72">
        <v>2330600.0914766146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4118139.0561720361</v>
      </c>
      <c r="Q233" s="96" t="s">
        <v>118</v>
      </c>
      <c r="R233" s="143">
        <v>4118139.0561720361</v>
      </c>
    </row>
    <row r="234" spans="1:22" ht="6.75" customHeight="1" x14ac:dyDescent="0.3"/>
    <row r="235" spans="1:22" x14ac:dyDescent="0.3">
      <c r="E235" s="84" t="s">
        <v>208</v>
      </c>
      <c r="R235" s="102">
        <v>9932800.1912556756</v>
      </c>
      <c r="S235" s="96" t="s">
        <v>119</v>
      </c>
      <c r="T235" s="144">
        <v>9932800.1912556756</v>
      </c>
    </row>
    <row r="237" spans="1:22" x14ac:dyDescent="0.3">
      <c r="D237" s="84" t="s">
        <v>209</v>
      </c>
      <c r="T237" s="102">
        <v>12101682.252628166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0.65571591696460452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7935265.6750963591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28943410.609872509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1578.5035524207926</v>
      </c>
      <c r="L256" s="94" t="s">
        <v>115</v>
      </c>
      <c r="M256" s="72">
        <v>100</v>
      </c>
      <c r="N256" s="94" t="s">
        <v>65</v>
      </c>
      <c r="O256" s="95">
        <v>157850.35524207927</v>
      </c>
    </row>
    <row r="257" spans="1:18" x14ac:dyDescent="0.3">
      <c r="A257" s="72">
        <v>3</v>
      </c>
      <c r="D257"/>
      <c r="I257" s="96" t="s">
        <v>221</v>
      </c>
      <c r="K257" s="72">
        <v>1345.3081359991165</v>
      </c>
      <c r="L257" s="94" t="s">
        <v>115</v>
      </c>
      <c r="M257" s="72">
        <v>110</v>
      </c>
      <c r="N257" s="94" t="s">
        <v>65</v>
      </c>
      <c r="O257" s="95">
        <v>147983.89495990283</v>
      </c>
    </row>
    <row r="258" spans="1:18" x14ac:dyDescent="0.3">
      <c r="A258" s="72">
        <v>4</v>
      </c>
      <c r="D258"/>
      <c r="I258" s="96" t="s">
        <v>94</v>
      </c>
      <c r="K258" s="72">
        <v>1890.9428215800904</v>
      </c>
      <c r="L258" s="94" t="s">
        <v>115</v>
      </c>
      <c r="M258" s="72">
        <v>130</v>
      </c>
      <c r="N258" s="94" t="s">
        <v>65</v>
      </c>
      <c r="O258" s="119">
        <v>245822.56680541174</v>
      </c>
    </row>
    <row r="259" spans="1:18" x14ac:dyDescent="0.3">
      <c r="D259"/>
      <c r="E259" s="84" t="s">
        <v>222</v>
      </c>
      <c r="O259" s="128">
        <v>551656.81700739381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157850.35524207927</v>
      </c>
      <c r="L262" s="94" t="s">
        <v>115</v>
      </c>
      <c r="M262" s="100">
        <v>139.41</v>
      </c>
      <c r="N262" s="94" t="s">
        <v>65</v>
      </c>
      <c r="O262" s="95">
        <v>22005918.024298269</v>
      </c>
    </row>
    <row r="263" spans="1:18" x14ac:dyDescent="0.3">
      <c r="D263"/>
      <c r="I263" s="96" t="s">
        <v>225</v>
      </c>
      <c r="K263" s="72">
        <v>147983.89495990283</v>
      </c>
      <c r="L263" s="94" t="s">
        <v>115</v>
      </c>
      <c r="M263" s="100">
        <v>141.97</v>
      </c>
      <c r="N263" s="94" t="s">
        <v>65</v>
      </c>
      <c r="O263" s="95">
        <v>21009273.567457404</v>
      </c>
    </row>
    <row r="264" spans="1:18" x14ac:dyDescent="0.3">
      <c r="D264"/>
      <c r="I264" s="96" t="s">
        <v>226</v>
      </c>
      <c r="K264" s="72">
        <v>245822.56680541174</v>
      </c>
      <c r="L264" s="94" t="s">
        <v>115</v>
      </c>
      <c r="M264" s="100">
        <v>158.11000000000001</v>
      </c>
      <c r="N264" s="94" t="s">
        <v>65</v>
      </c>
      <c r="O264" s="119">
        <v>38867006.037603654</v>
      </c>
    </row>
    <row r="265" spans="1:18" x14ac:dyDescent="0.3">
      <c r="D265"/>
      <c r="E265"/>
      <c r="F265" s="84" t="s">
        <v>227</v>
      </c>
      <c r="O265" s="128">
        <v>81882197.629359335</v>
      </c>
      <c r="Q265" s="96" t="s">
        <v>118</v>
      </c>
      <c r="R265" s="102">
        <v>81882197.629359335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8188219.7629359337</v>
      </c>
      <c r="Q267" s="96" t="s">
        <v>118</v>
      </c>
      <c r="R267" s="72">
        <v>8188219.7629359337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81882197.629359335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5731753.8340551537</v>
      </c>
      <c r="Q271" s="96" t="s">
        <v>118</v>
      </c>
      <c r="R271" s="143">
        <v>5731753.8340551537</v>
      </c>
    </row>
    <row r="272" spans="1:18" x14ac:dyDescent="0.3">
      <c r="D272"/>
      <c r="E272" s="84" t="s">
        <v>230</v>
      </c>
      <c r="F272"/>
      <c r="R272" s="102">
        <v>95802171.226350427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164725562.24688148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4118139.056172037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537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16337000</v>
      </c>
      <c r="H10" s="10"/>
      <c r="I10" s="5"/>
      <c r="J10" s="5"/>
    </row>
    <row r="11" spans="1:10" x14ac:dyDescent="0.3">
      <c r="A11" s="5"/>
      <c r="B11" s="9" t="s">
        <v>530</v>
      </c>
      <c r="C11" s="9"/>
      <c r="D11" s="9"/>
      <c r="E11" s="9"/>
      <c r="F11" s="9"/>
      <c r="G11" s="65">
        <v>3629000</v>
      </c>
      <c r="H11" s="10"/>
      <c r="I11" s="15"/>
      <c r="J11" s="5"/>
    </row>
    <row r="12" spans="1:10" x14ac:dyDescent="0.3">
      <c r="A12" s="5"/>
      <c r="B12" s="16" t="s">
        <v>531</v>
      </c>
      <c r="C12" s="9"/>
      <c r="D12" s="9"/>
      <c r="E12" s="9"/>
      <c r="F12" s="17" t="s">
        <v>8</v>
      </c>
      <c r="G12" s="18">
        <v>12708000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5259000</v>
      </c>
      <c r="H15" s="10"/>
      <c r="I15" s="15"/>
      <c r="J15" s="5"/>
    </row>
    <row r="16" spans="1:10" x14ac:dyDescent="0.3">
      <c r="A16" s="5"/>
      <c r="B16" s="9" t="s">
        <v>530</v>
      </c>
      <c r="C16" s="9"/>
      <c r="D16" s="9"/>
      <c r="E16" s="9"/>
      <c r="F16" s="9"/>
      <c r="G16" s="65">
        <v>1168000</v>
      </c>
      <c r="H16" s="10"/>
      <c r="I16" s="15"/>
      <c r="J16" s="5"/>
    </row>
    <row r="17" spans="1:10" x14ac:dyDescent="0.3">
      <c r="A17" s="5"/>
      <c r="B17" s="16" t="s">
        <v>531</v>
      </c>
      <c r="C17" s="9"/>
      <c r="D17" s="9"/>
      <c r="E17" s="9"/>
      <c r="F17" s="17" t="s">
        <v>10</v>
      </c>
      <c r="G17" s="18">
        <v>4091000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5147000</v>
      </c>
      <c r="H20" s="10"/>
      <c r="I20" s="19"/>
      <c r="J20" s="5"/>
    </row>
    <row r="21" spans="1:10" x14ac:dyDescent="0.3">
      <c r="A21" s="5"/>
      <c r="B21" s="9" t="s">
        <v>532</v>
      </c>
      <c r="C21" s="9"/>
      <c r="D21" s="9"/>
      <c r="E21" s="9"/>
      <c r="F21" s="9"/>
      <c r="G21" s="65">
        <v>938000</v>
      </c>
      <c r="H21" s="10"/>
      <c r="I21" s="5"/>
      <c r="J21" s="5"/>
    </row>
    <row r="22" spans="1:10" x14ac:dyDescent="0.3">
      <c r="A22" s="5"/>
      <c r="B22" s="16" t="s">
        <v>533</v>
      </c>
      <c r="C22" s="9"/>
      <c r="D22" s="9"/>
      <c r="E22" s="9"/>
      <c r="F22" s="17" t="s">
        <v>15</v>
      </c>
      <c r="G22" s="18">
        <v>4209000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12102000</v>
      </c>
      <c r="H25" s="21"/>
      <c r="I25" s="7"/>
      <c r="J25" s="7"/>
    </row>
    <row r="26" spans="1:10" x14ac:dyDescent="0.3">
      <c r="A26" s="9"/>
      <c r="B26" s="9" t="s">
        <v>534</v>
      </c>
      <c r="C26" s="9"/>
      <c r="D26" s="9"/>
      <c r="E26" s="9"/>
      <c r="F26" s="20"/>
      <c r="G26" s="67">
        <v>4167000</v>
      </c>
      <c r="H26" s="10"/>
      <c r="I26" s="22"/>
      <c r="J26" s="22"/>
    </row>
    <row r="27" spans="1:10" ht="15" thickBot="1" x14ac:dyDescent="0.35">
      <c r="A27" s="9"/>
      <c r="B27" s="16" t="s">
        <v>535</v>
      </c>
      <c r="C27" s="8"/>
      <c r="D27" s="8"/>
      <c r="E27" s="8"/>
      <c r="F27" s="17" t="s">
        <v>20</v>
      </c>
      <c r="G27" s="68">
        <v>7935000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28943000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28943000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28943000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9902000</v>
      </c>
      <c r="H36" s="28" t="s">
        <v>29</v>
      </c>
      <c r="I36" s="45">
        <v>12783749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38845000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4814.7545100000007</v>
      </c>
      <c r="H45" s="55"/>
      <c r="I45" s="55">
        <v>5102.6629874999999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428.97408574999997</v>
      </c>
      <c r="H46" s="55"/>
      <c r="I46" s="55">
        <v>429.10499600000003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1034.54375</v>
      </c>
      <c r="H47" s="55"/>
      <c r="I47" s="55">
        <v>1084.5817399999999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494000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46362.093014332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8067.9087416234634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4.6055556616461865E-3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5.0496492324001935E-3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4.8276024470231896E-3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1049" priority="18" stopIfTrue="1" operator="equal">
      <formula>0</formula>
    </cfRule>
  </conditionalFormatting>
  <conditionalFormatting sqref="G39">
    <cfRule type="expression" dxfId="1048" priority="19" stopIfTrue="1">
      <formula>#REF!&gt;($G$29)</formula>
    </cfRule>
    <cfRule type="cellIs" dxfId="1047" priority="20" stopIfTrue="1" operator="lessThanOrEqual">
      <formula>$G$29</formula>
    </cfRule>
  </conditionalFormatting>
  <conditionalFormatting sqref="G30">
    <cfRule type="expression" dxfId="1046" priority="15">
      <formula>G30=0</formula>
    </cfRule>
  </conditionalFormatting>
  <conditionalFormatting sqref="B30">
    <cfRule type="expression" dxfId="1045" priority="14">
      <formula>G30=0</formula>
    </cfRule>
  </conditionalFormatting>
  <conditionalFormatting sqref="B33">
    <cfRule type="expression" dxfId="1044" priority="11">
      <formula>G33=0</formula>
    </cfRule>
  </conditionalFormatting>
  <conditionalFormatting sqref="B34">
    <cfRule type="expression" dxfId="1043" priority="21">
      <formula>G34=0</formula>
    </cfRule>
  </conditionalFormatting>
  <conditionalFormatting sqref="G34">
    <cfRule type="expression" dxfId="1042" priority="12">
      <formula>G34=0</formula>
    </cfRule>
  </conditionalFormatting>
  <conditionalFormatting sqref="B35">
    <cfRule type="expression" dxfId="1041" priority="10">
      <formula>G33+G34=0</formula>
    </cfRule>
  </conditionalFormatting>
  <conditionalFormatting sqref="G35">
    <cfRule type="expression" dxfId="1040" priority="9">
      <formula>G33+G34=0</formula>
    </cfRule>
  </conditionalFormatting>
  <conditionalFormatting sqref="B31:G31">
    <cfRule type="expression" dxfId="1039" priority="16" stopIfTrue="1">
      <formula>$G$31&lt;=$G$29</formula>
    </cfRule>
    <cfRule type="expression" dxfId="1038" priority="17">
      <formula>$G$31&gt;$G$29</formula>
    </cfRule>
  </conditionalFormatting>
  <conditionalFormatting sqref="G33">
    <cfRule type="expression" dxfId="1037" priority="4" stopIfTrue="1">
      <formula>G33=0</formula>
    </cfRule>
    <cfRule type="expression" dxfId="1036" priority="13">
      <formula>G34=0</formula>
    </cfRule>
  </conditionalFormatting>
  <conditionalFormatting sqref="C30">
    <cfRule type="expression" dxfId="1035" priority="8">
      <formula>G30=0</formula>
    </cfRule>
  </conditionalFormatting>
  <conditionalFormatting sqref="D30">
    <cfRule type="expression" dxfId="1034" priority="7">
      <formula>G30=0</formula>
    </cfRule>
  </conditionalFormatting>
  <conditionalFormatting sqref="E30">
    <cfRule type="expression" dxfId="1033" priority="6">
      <formula>G30=0</formula>
    </cfRule>
  </conditionalFormatting>
  <conditionalFormatting sqref="F30">
    <cfRule type="expression" dxfId="1032" priority="5">
      <formula>G30=0</formula>
    </cfRule>
  </conditionalFormatting>
  <conditionalFormatting sqref="I36">
    <cfRule type="expression" dxfId="1031" priority="2">
      <formula>$G$36*1.05&gt;$I$36</formula>
    </cfRule>
    <cfRule type="expression" dxfId="1030" priority="3">
      <formula>$I$36&lt;($G$36*1.05)</formula>
    </cfRule>
  </conditionalFormatting>
  <conditionalFormatting sqref="G56:G58">
    <cfRule type="cellIs" dxfId="1029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Monroe County&amp;C&amp;7Department of Education&amp;R&amp;7&amp;D</oddFooter>
  </headerFooter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621</v>
      </c>
    </row>
    <row r="5" spans="1:20" x14ac:dyDescent="0.3">
      <c r="A5"/>
      <c r="D5" s="77" t="s">
        <v>536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574.98</v>
      </c>
      <c r="L12" s="92" t="s">
        <v>64</v>
      </c>
      <c r="M12" s="93">
        <v>20</v>
      </c>
      <c r="N12" s="94" t="s">
        <v>65</v>
      </c>
      <c r="O12" s="95">
        <v>28.749000000000002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466.50374999999997</v>
      </c>
      <c r="L13" s="92" t="s">
        <v>64</v>
      </c>
      <c r="M13" s="93">
        <v>25</v>
      </c>
      <c r="N13" s="94" t="s">
        <v>65</v>
      </c>
      <c r="O13" s="95">
        <v>18.660150000000002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332.63374999999996</v>
      </c>
      <c r="L14" s="92" t="s">
        <v>64</v>
      </c>
      <c r="M14" s="93">
        <v>25</v>
      </c>
      <c r="N14" s="94" t="s">
        <v>65</v>
      </c>
      <c r="O14" s="95">
        <v>13.305349999999999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0</v>
      </c>
      <c r="L15" s="92" t="s">
        <v>64</v>
      </c>
      <c r="M15" s="95">
        <v>22.083333333333332</v>
      </c>
      <c r="N15" s="94" t="s">
        <v>65</v>
      </c>
      <c r="O15" s="95">
        <v>0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0</v>
      </c>
      <c r="L16" s="92" t="s">
        <v>64</v>
      </c>
      <c r="M16" s="95">
        <v>16.666666666666668</v>
      </c>
      <c r="N16" s="94" t="s">
        <v>65</v>
      </c>
      <c r="O16" s="95">
        <v>0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62.357499999999987</v>
      </c>
      <c r="L18" s="92" t="s">
        <v>64</v>
      </c>
      <c r="M18" s="93">
        <v>91</v>
      </c>
      <c r="N18" s="94" t="s">
        <v>65</v>
      </c>
      <c r="O18" s="95">
        <v>0.68524725274725262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187.53125</v>
      </c>
      <c r="L19" s="92" t="s">
        <v>64</v>
      </c>
      <c r="M19" s="93">
        <v>58.5</v>
      </c>
      <c r="N19" s="94" t="s">
        <v>65</v>
      </c>
      <c r="O19" s="95">
        <v>3.2056623931623931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52.760000000000005</v>
      </c>
      <c r="L20" s="92" t="s">
        <v>64</v>
      </c>
      <c r="M20" s="93">
        <v>58.5</v>
      </c>
      <c r="N20" s="94" t="s">
        <v>65</v>
      </c>
      <c r="O20" s="95">
        <v>0.90188034188034194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14.82</v>
      </c>
      <c r="L21" s="92" t="s">
        <v>64</v>
      </c>
      <c r="M21" s="93">
        <v>16.5</v>
      </c>
      <c r="N21" s="94" t="s">
        <v>65</v>
      </c>
      <c r="O21" s="95">
        <v>0.89818181818181819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21.524999999999999</v>
      </c>
      <c r="L22" s="92" t="s">
        <v>64</v>
      </c>
      <c r="M22" s="93">
        <v>16.5</v>
      </c>
      <c r="N22" s="94" t="s">
        <v>65</v>
      </c>
      <c r="O22" s="95">
        <v>1.3045454545454545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</v>
      </c>
      <c r="L23" s="92" t="s">
        <v>64</v>
      </c>
      <c r="M23" s="93">
        <v>16.5</v>
      </c>
      <c r="N23" s="94" t="s">
        <v>65</v>
      </c>
      <c r="O23" s="95">
        <v>0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5.6675000000000004</v>
      </c>
      <c r="L24" s="92" t="s">
        <v>64</v>
      </c>
      <c r="M24" s="93">
        <v>8.5</v>
      </c>
      <c r="N24" s="94" t="s">
        <v>65</v>
      </c>
      <c r="O24" s="95">
        <v>0.66676470588235304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2.8774999999999999</v>
      </c>
      <c r="L25" s="92" t="s">
        <v>64</v>
      </c>
      <c r="M25" s="93">
        <v>8.5</v>
      </c>
      <c r="N25" s="94" t="s">
        <v>65</v>
      </c>
      <c r="O25" s="95">
        <v>0.33852941176470586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1.4724999999999999</v>
      </c>
      <c r="L27" s="92" t="s">
        <v>64</v>
      </c>
      <c r="M27" s="93">
        <v>8.5</v>
      </c>
      <c r="N27" s="94" t="s">
        <v>65</v>
      </c>
      <c r="O27" s="95">
        <v>0.17323529411764704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73</v>
      </c>
      <c r="L28" s="92" t="s">
        <v>64</v>
      </c>
      <c r="M28" s="72">
        <v>20</v>
      </c>
      <c r="N28" s="94" t="s">
        <v>65</v>
      </c>
      <c r="O28" s="95">
        <v>3.65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73</v>
      </c>
      <c r="L29" s="92" t="s">
        <v>64</v>
      </c>
      <c r="M29" s="72">
        <v>200</v>
      </c>
      <c r="N29" s="94" t="s">
        <v>65</v>
      </c>
      <c r="O29" s="95">
        <v>0.36499999999999999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1041.4837499999999</v>
      </c>
      <c r="L31" s="92" t="s">
        <v>64</v>
      </c>
      <c r="M31" s="72">
        <v>525</v>
      </c>
      <c r="N31" s="94" t="s">
        <v>65</v>
      </c>
      <c r="O31" s="95">
        <v>1.9837785714285712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1041.4837499999999</v>
      </c>
      <c r="L33" s="92" t="s">
        <v>64</v>
      </c>
      <c r="M33" s="72">
        <v>525</v>
      </c>
      <c r="N33" s="94" t="s">
        <v>65</v>
      </c>
      <c r="O33" s="95">
        <v>1.9837785714285712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729.01</v>
      </c>
      <c r="L35" s="92" t="s">
        <v>64</v>
      </c>
      <c r="M35" s="72">
        <v>350</v>
      </c>
      <c r="N35" s="94" t="s">
        <v>65</v>
      </c>
      <c r="O35" s="95">
        <v>2.0828857142857142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312.47375</v>
      </c>
      <c r="L36" s="92" t="s">
        <v>64</v>
      </c>
      <c r="M36" s="72">
        <v>265</v>
      </c>
      <c r="N36" s="94" t="s">
        <v>65</v>
      </c>
      <c r="O36" s="95">
        <v>1.1791462264150943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4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0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1041.4837499999999</v>
      </c>
      <c r="L41" s="92" t="s">
        <v>64</v>
      </c>
      <c r="M41" s="72">
        <v>500</v>
      </c>
      <c r="N41" s="92" t="s">
        <v>65</v>
      </c>
      <c r="O41" s="95">
        <v>2.0829674999999996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 t="s">
        <v>111</v>
      </c>
      <c r="L42" s="92" t="s">
        <v>64</v>
      </c>
      <c r="M42" s="72">
        <v>350</v>
      </c>
      <c r="N42" s="92" t="s">
        <v>65</v>
      </c>
      <c r="O42" s="95">
        <v>0.95038214285714284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3</v>
      </c>
      <c r="Q45" s="97"/>
    </row>
    <row r="46" spans="1:21" x14ac:dyDescent="0.3">
      <c r="C46">
        <v>16</v>
      </c>
      <c r="G46" s="84"/>
      <c r="H46" s="84" t="s">
        <v>102</v>
      </c>
      <c r="K46" s="72">
        <v>349.01125000000002</v>
      </c>
      <c r="L46" s="92" t="s">
        <v>64</v>
      </c>
      <c r="M46" s="72">
        <v>750</v>
      </c>
      <c r="N46" s="94" t="s">
        <v>65</v>
      </c>
      <c r="O46" s="95">
        <v>0.46534833333333336</v>
      </c>
      <c r="Q46" s="97"/>
    </row>
    <row r="47" spans="1:21" x14ac:dyDescent="0.3">
      <c r="C47">
        <v>15</v>
      </c>
      <c r="G47" s="84"/>
      <c r="H47" s="84" t="s">
        <v>70</v>
      </c>
      <c r="K47" s="72">
        <v>0</v>
      </c>
      <c r="L47" s="92" t="s">
        <v>64</v>
      </c>
      <c r="M47" s="72">
        <v>1000</v>
      </c>
      <c r="N47" s="94" t="s">
        <v>65</v>
      </c>
      <c r="O47" s="95">
        <v>0</v>
      </c>
      <c r="Q47" s="97"/>
    </row>
    <row r="48" spans="1:21" x14ac:dyDescent="0.3">
      <c r="C48">
        <v>19</v>
      </c>
      <c r="G48" s="84" t="s">
        <v>103</v>
      </c>
      <c r="H48" s="84"/>
      <c r="K48" s="72">
        <v>349.01125000000002</v>
      </c>
      <c r="L48" s="92" t="s">
        <v>64</v>
      </c>
      <c r="M48" s="72">
        <v>600</v>
      </c>
      <c r="N48" s="94" t="s">
        <v>65</v>
      </c>
      <c r="O48" s="95">
        <v>0.58168541666666673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4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0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0.69084124999999996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0.55267299999999997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97.457033398697064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4900432.0103866849</v>
      </c>
      <c r="Q63" s="96" t="s">
        <v>118</v>
      </c>
      <c r="R63" s="102">
        <v>4900432.0103866849</v>
      </c>
      <c r="S63" s="96" t="s">
        <v>119</v>
      </c>
      <c r="T63" s="103">
        <v>4900432.0103866849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0.77787632641791649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3811930.0501003596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4900432.0103866849</v>
      </c>
      <c r="Q69" s="96" t="s">
        <v>118</v>
      </c>
      <c r="R69" s="102">
        <v>4900432.0103866849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857085.5586166312</v>
      </c>
      <c r="P71" s="109"/>
      <c r="Q71" s="96" t="s">
        <v>118</v>
      </c>
      <c r="R71" s="112">
        <v>857085.5586166312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97.457033398697064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720484.67246422393</v>
      </c>
      <c r="P75" s="115"/>
      <c r="Q75" s="96" t="s">
        <v>118</v>
      </c>
      <c r="R75" s="116">
        <v>720484.67246422393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1577570.2310808552</v>
      </c>
      <c r="S77" s="96" t="s">
        <v>119</v>
      </c>
      <c r="T77" s="103">
        <v>1577570.2310808552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0.77787632641791649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1227154.5360194393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1381.6824999999999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50283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50283</v>
      </c>
      <c r="P87" s="100"/>
      <c r="Q87" s="96" t="s">
        <v>118</v>
      </c>
      <c r="R87" s="102">
        <v>50283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8794.4966999999997</v>
      </c>
      <c r="Q89" s="96" t="s">
        <v>118</v>
      </c>
      <c r="R89" s="72">
        <v>8794.4966999999997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1041.4837499999999</v>
      </c>
      <c r="L93" s="92" t="s">
        <v>64</v>
      </c>
      <c r="M93" s="72">
        <v>75</v>
      </c>
      <c r="N93" s="94" t="s">
        <v>65</v>
      </c>
      <c r="O93" s="95">
        <v>13.886449999999998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30.07</v>
      </c>
      <c r="L95" s="92" t="s">
        <v>64</v>
      </c>
      <c r="M95" s="72">
        <v>60</v>
      </c>
      <c r="N95" s="94" t="s">
        <v>65</v>
      </c>
      <c r="O95" s="95">
        <v>0.50116666666666665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0.5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14.887616666666664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372190.41666666663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372190.41666666663</v>
      </c>
      <c r="P103"/>
      <c r="Q103" s="96" t="s">
        <v>118</v>
      </c>
      <c r="R103" s="102">
        <v>372190.41666666663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54414.238916666662</v>
      </c>
      <c r="P105"/>
      <c r="Q105" s="96" t="s">
        <v>118</v>
      </c>
      <c r="R105" s="102">
        <v>54414.238916666662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15.887616666666664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109624.36434859998</v>
      </c>
      <c r="P110" s="115"/>
      <c r="Q110" s="96" t="s">
        <v>118</v>
      </c>
      <c r="R110" s="126">
        <v>109624.36434859998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595306.51663193328</v>
      </c>
      <c r="S112" s="96" t="s">
        <v>119</v>
      </c>
      <c r="T112" s="124">
        <v>595306.51663193328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514</v>
      </c>
      <c r="L116" s="94" t="s">
        <v>115</v>
      </c>
      <c r="M116" s="100">
        <v>968.25</v>
      </c>
      <c r="N116" s="94" t="s">
        <v>65</v>
      </c>
      <c r="O116" s="127">
        <v>497680.5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1381.6824999999999</v>
      </c>
      <c r="L118" s="94" t="s">
        <v>115</v>
      </c>
      <c r="M118" s="100">
        <v>66</v>
      </c>
      <c r="N118" s="94" t="s">
        <v>65</v>
      </c>
      <c r="O118" s="127">
        <v>91191.044999999998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1381.6824999999999</v>
      </c>
      <c r="L120" s="94" t="s">
        <v>115</v>
      </c>
      <c r="M120" s="100">
        <v>3.75</v>
      </c>
      <c r="N120" s="94" t="s">
        <v>65</v>
      </c>
      <c r="O120" s="128">
        <v>5181.3093749999998</v>
      </c>
      <c r="T120" s="110"/>
    </row>
    <row r="121" spans="1:20" x14ac:dyDescent="0.3">
      <c r="A121" s="72">
        <v>10</v>
      </c>
      <c r="G121" s="96" t="s">
        <v>153</v>
      </c>
      <c r="K121" s="72">
        <v>332.63374999999996</v>
      </c>
      <c r="L121" s="94" t="s">
        <v>115</v>
      </c>
      <c r="M121" s="100">
        <v>36.25</v>
      </c>
      <c r="N121" s="94" t="s">
        <v>65</v>
      </c>
      <c r="O121" s="128">
        <v>12057.973437499999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1381.6824999999999</v>
      </c>
      <c r="L123" s="94" t="s">
        <v>115</v>
      </c>
      <c r="M123" s="100">
        <v>13.5</v>
      </c>
      <c r="N123" s="94" t="s">
        <v>65</v>
      </c>
      <c r="O123" s="128">
        <v>18652.713749999999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1381.6824999999999</v>
      </c>
      <c r="L125" s="94" t="s">
        <v>115</v>
      </c>
      <c r="M125" s="100">
        <v>81.25</v>
      </c>
      <c r="N125" s="94" t="s">
        <v>65</v>
      </c>
      <c r="O125" s="128">
        <v>112261.70312499999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1381.6824999999999</v>
      </c>
      <c r="L127" s="94" t="s">
        <v>115</v>
      </c>
      <c r="M127" s="100">
        <v>95</v>
      </c>
      <c r="N127" s="94" t="s">
        <v>65</v>
      </c>
      <c r="O127" s="128">
        <v>131259.83749999999</v>
      </c>
      <c r="T127" s="110"/>
    </row>
    <row r="128" spans="1:20" x14ac:dyDescent="0.3">
      <c r="F128" s="84"/>
      <c r="G128" s="72" t="s">
        <v>70</v>
      </c>
      <c r="K128" s="72">
        <v>0</v>
      </c>
      <c r="L128" s="94" t="s">
        <v>115</v>
      </c>
      <c r="M128" s="100">
        <v>157.75</v>
      </c>
      <c r="N128" s="94" t="s">
        <v>65</v>
      </c>
      <c r="O128" s="128">
        <v>0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349.01125000000002</v>
      </c>
      <c r="L129" s="94" t="s">
        <v>115</v>
      </c>
      <c r="M129" s="100">
        <v>36.5</v>
      </c>
      <c r="N129" s="94" t="s">
        <v>65</v>
      </c>
      <c r="O129" s="128">
        <v>12738.910625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1381.6824999999999</v>
      </c>
      <c r="L131" s="94" t="s">
        <v>115</v>
      </c>
      <c r="M131" s="100">
        <v>83</v>
      </c>
      <c r="N131" s="94" t="s">
        <v>65</v>
      </c>
      <c r="O131" s="128">
        <v>114679.64749999999</v>
      </c>
      <c r="T131" s="110"/>
    </row>
    <row r="132" spans="1:20" x14ac:dyDescent="0.3">
      <c r="F132" s="84"/>
      <c r="G132" s="72" t="s">
        <v>70</v>
      </c>
      <c r="K132" s="72">
        <v>0</v>
      </c>
      <c r="L132" s="94" t="s">
        <v>115</v>
      </c>
      <c r="M132" s="100">
        <v>126</v>
      </c>
      <c r="N132" s="94" t="s">
        <v>65</v>
      </c>
      <c r="O132" s="128">
        <v>0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349.01125000000002</v>
      </c>
      <c r="L133" s="94" t="s">
        <v>115</v>
      </c>
      <c r="M133" s="100">
        <v>17.25</v>
      </c>
      <c r="N133" s="94" t="s">
        <v>65</v>
      </c>
      <c r="O133" s="128">
        <v>6020.4440625000007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1381.6824999999999</v>
      </c>
      <c r="L135" s="94" t="s">
        <v>115</v>
      </c>
      <c r="M135" s="100">
        <v>16</v>
      </c>
      <c r="N135" s="94" t="s">
        <v>65</v>
      </c>
      <c r="O135" s="128">
        <v>22106.92</v>
      </c>
      <c r="T135" s="110"/>
    </row>
    <row r="136" spans="1:20" x14ac:dyDescent="0.3">
      <c r="F136" s="84"/>
      <c r="G136" s="72" t="s">
        <v>70</v>
      </c>
      <c r="K136" s="72">
        <v>0</v>
      </c>
      <c r="L136" s="94" t="s">
        <v>115</v>
      </c>
      <c r="M136" s="100">
        <v>50.5</v>
      </c>
      <c r="N136" s="94" t="s">
        <v>65</v>
      </c>
      <c r="O136" s="128">
        <v>0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349.01125000000002</v>
      </c>
      <c r="L137" s="94" t="s">
        <v>115</v>
      </c>
      <c r="M137" s="100">
        <v>17.25</v>
      </c>
      <c r="N137" s="94" t="s">
        <v>65</v>
      </c>
      <c r="O137" s="128">
        <v>6020.4440625000007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0</v>
      </c>
      <c r="L139" s="94" t="s">
        <v>115</v>
      </c>
      <c r="M139" s="100">
        <v>87.35</v>
      </c>
      <c r="N139" s="94" t="s">
        <v>65</v>
      </c>
      <c r="O139" s="128">
        <v>0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0</v>
      </c>
      <c r="L140" s="94" t="s">
        <v>115</v>
      </c>
      <c r="M140" s="100">
        <v>18.96</v>
      </c>
      <c r="N140" s="94" t="s">
        <v>65</v>
      </c>
      <c r="O140" s="128">
        <v>0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1381.6824999999999</v>
      </c>
      <c r="L144" s="94" t="s">
        <v>115</v>
      </c>
      <c r="M144" s="100">
        <v>41.990597747498747</v>
      </c>
      <c r="N144" s="94" t="s">
        <v>65</v>
      </c>
      <c r="O144" s="129">
        <v>58017.674072258429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1087869.1225097585</v>
      </c>
      <c r="Q146" s="96" t="s">
        <v>168</v>
      </c>
      <c r="R146"/>
      <c r="T146" s="126">
        <v>1087869.1225097585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1683175.6391416918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0.81779935678199767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1376499.9550412034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0.2229801574308265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26846.81095467151</v>
      </c>
      <c r="Q157" s="96" t="s">
        <v>118</v>
      </c>
      <c r="R157" s="102">
        <v>26846.81095467151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4695.5072359720471</v>
      </c>
      <c r="P159" s="109"/>
      <c r="Q159" s="96" t="s">
        <v>118</v>
      </c>
      <c r="R159" s="134">
        <v>4695.5072359720471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1381.6824999999999</v>
      </c>
      <c r="L161" s="92" t="s">
        <v>64</v>
      </c>
      <c r="M161" s="72">
        <v>6400</v>
      </c>
      <c r="N161" s="94"/>
      <c r="O161" s="135">
        <v>1.2158878906249999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61138.490804296867</v>
      </c>
      <c r="P164" s="109"/>
      <c r="Q164" s="96" t="s">
        <v>118</v>
      </c>
      <c r="R164" s="102">
        <v>61138.490804296867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10693.122041671522</v>
      </c>
      <c r="P166" s="109"/>
      <c r="Q166" s="96" t="s">
        <v>118</v>
      </c>
      <c r="R166" s="134">
        <v>10693.122041671522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1.4388680480558265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14892.258397752939</v>
      </c>
      <c r="P170" s="115"/>
      <c r="Q170" s="96" t="s">
        <v>118</v>
      </c>
      <c r="R170" s="134">
        <v>14892.258397752939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3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135000</v>
      </c>
      <c r="Q176" s="96" t="s">
        <v>118</v>
      </c>
      <c r="R176" s="124">
        <v>135000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19737</v>
      </c>
      <c r="P178" s="109"/>
      <c r="Q178" s="96" t="s">
        <v>118</v>
      </c>
      <c r="R178" s="134">
        <v>19737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4.1734666666666662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146906.02666666664</v>
      </c>
      <c r="Q184" s="96" t="s">
        <v>118</v>
      </c>
      <c r="R184" s="124">
        <v>146906.02666666664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21477.661098666664</v>
      </c>
      <c r="P186" s="109"/>
      <c r="Q186" s="96" t="s">
        <v>118</v>
      </c>
      <c r="R186" s="134">
        <v>21477.661098666664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144654.84043617995</v>
      </c>
      <c r="L189" s="92" t="s">
        <v>64</v>
      </c>
      <c r="M189" s="72">
        <v>22376</v>
      </c>
      <c r="N189" s="94" t="s">
        <v>65</v>
      </c>
      <c r="O189" s="137">
        <v>6.4647318750527329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173901.28743891852</v>
      </c>
      <c r="Q192" s="96" t="s">
        <v>118</v>
      </c>
      <c r="R192" s="124">
        <v>173901.28743891852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25424.368223569887</v>
      </c>
      <c r="P194" s="109"/>
      <c r="Q194" s="96" t="s">
        <v>118</v>
      </c>
      <c r="R194" s="134">
        <v>25424.368223569887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13.638198541719399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94103.406279481351</v>
      </c>
      <c r="P198" s="115"/>
      <c r="Q198" s="96" t="s">
        <v>118</v>
      </c>
      <c r="R198" s="126">
        <v>94103.406279481351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734815.93914166803</v>
      </c>
      <c r="S200" s="96" t="s">
        <v>119</v>
      </c>
      <c r="T200" s="102">
        <v>734815.93914166803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1381.6824999999999</v>
      </c>
      <c r="L206" s="94" t="s">
        <v>115</v>
      </c>
      <c r="M206" s="100">
        <v>26.5</v>
      </c>
      <c r="N206" s="94" t="s">
        <v>65</v>
      </c>
      <c r="O206" s="120">
        <v>36614.58625</v>
      </c>
      <c r="Q206" s="96" t="s">
        <v>118</v>
      </c>
      <c r="R206" s="72">
        <v>36614.58625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253599.14033092873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144654.84043617995</v>
      </c>
      <c r="L210" s="94" t="s">
        <v>115</v>
      </c>
      <c r="M210" s="100">
        <v>3.76</v>
      </c>
      <c r="N210" s="94" t="s">
        <v>65</v>
      </c>
      <c r="O210" s="128">
        <v>543902.20004003658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114119.61314891792</v>
      </c>
    </row>
    <row r="214" spans="1:18" x14ac:dyDescent="0.3">
      <c r="G214"/>
      <c r="H214" s="72" t="s">
        <v>193</v>
      </c>
      <c r="I214"/>
      <c r="O214" s="119">
        <v>326341.32002402196</v>
      </c>
    </row>
    <row r="215" spans="1:18" x14ac:dyDescent="0.3">
      <c r="G215"/>
      <c r="H215" s="72" t="s">
        <v>194</v>
      </c>
      <c r="I215"/>
      <c r="O215" s="100">
        <v>440460.93317293987</v>
      </c>
      <c r="Q215" s="96" t="s">
        <v>118</v>
      </c>
      <c r="R215" s="72">
        <v>440460.93317293987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440460.93317293987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64395.388429883809</v>
      </c>
      <c r="Q221" s="96" t="s">
        <v>118</v>
      </c>
      <c r="R221" s="124">
        <v>64395.388429883809</v>
      </c>
    </row>
    <row r="222" spans="1:18" ht="3.9" customHeight="1" x14ac:dyDescent="0.3"/>
    <row r="223" spans="1:18" x14ac:dyDescent="0.3">
      <c r="H223" s="72" t="s">
        <v>197</v>
      </c>
      <c r="O223" s="100">
        <v>440460.93317293987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93065.569155962192</v>
      </c>
      <c r="Q225" s="96" t="s">
        <v>118</v>
      </c>
      <c r="R225" s="124">
        <v>93065.569155962192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139479.52718201082</v>
      </c>
      <c r="Q228" s="97"/>
    </row>
    <row r="229" spans="1:22" x14ac:dyDescent="0.3">
      <c r="H229" s="72" t="s">
        <v>204</v>
      </c>
      <c r="I229"/>
      <c r="O229" s="119">
        <v>217560.88001601465</v>
      </c>
      <c r="Q229" s="97"/>
    </row>
    <row r="230" spans="1:22" x14ac:dyDescent="0.3">
      <c r="H230" s="72" t="s">
        <v>205</v>
      </c>
      <c r="I230"/>
      <c r="O230" s="100">
        <v>357040.4071980255</v>
      </c>
      <c r="Q230" s="96" t="s">
        <v>118</v>
      </c>
      <c r="R230" s="72">
        <v>357040.4071980255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1023421.3064932007</v>
      </c>
      <c r="Q233" s="96" t="s">
        <v>118</v>
      </c>
      <c r="R233" s="143">
        <v>1023421.3064932007</v>
      </c>
    </row>
    <row r="234" spans="1:22" ht="6.75" customHeight="1" x14ac:dyDescent="0.3"/>
    <row r="235" spans="1:22" x14ac:dyDescent="0.3">
      <c r="E235" s="84" t="s">
        <v>208</v>
      </c>
      <c r="R235" s="102">
        <v>2014998.190700012</v>
      </c>
      <c r="S235" s="96" t="s">
        <v>119</v>
      </c>
      <c r="T235" s="144">
        <v>2014998.190700012</v>
      </c>
    </row>
    <row r="237" spans="1:22" x14ac:dyDescent="0.3">
      <c r="D237" s="84" t="s">
        <v>209</v>
      </c>
      <c r="T237" s="102">
        <v>2749814.1298416802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0.65571591696460452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1803096.8936313633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8218681.4347923659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733.02345638200518</v>
      </c>
      <c r="L256" s="94" t="s">
        <v>115</v>
      </c>
      <c r="M256" s="72">
        <v>100</v>
      </c>
      <c r="N256" s="94" t="s">
        <v>65</v>
      </c>
      <c r="O256" s="95">
        <v>73302.345638200524</v>
      </c>
    </row>
    <row r="257" spans="1:18" x14ac:dyDescent="0.3">
      <c r="A257" s="72">
        <v>3</v>
      </c>
      <c r="D257"/>
      <c r="I257" s="96" t="s">
        <v>221</v>
      </c>
      <c r="K257" s="72">
        <v>648.65904361799483</v>
      </c>
      <c r="L257" s="94" t="s">
        <v>115</v>
      </c>
      <c r="M257" s="72">
        <v>110</v>
      </c>
      <c r="N257" s="94" t="s">
        <v>65</v>
      </c>
      <c r="O257" s="95">
        <v>71352.494797979438</v>
      </c>
    </row>
    <row r="258" spans="1:18" x14ac:dyDescent="0.3">
      <c r="A258" s="72">
        <v>4</v>
      </c>
      <c r="D258"/>
      <c r="I258" s="96" t="s">
        <v>94</v>
      </c>
      <c r="K258" s="72">
        <v>0</v>
      </c>
      <c r="L258" s="94" t="s">
        <v>115</v>
      </c>
      <c r="M258" s="72">
        <v>130</v>
      </c>
      <c r="N258" s="94" t="s">
        <v>65</v>
      </c>
      <c r="O258" s="119">
        <v>0</v>
      </c>
    </row>
    <row r="259" spans="1:18" x14ac:dyDescent="0.3">
      <c r="D259"/>
      <c r="E259" s="84" t="s">
        <v>222</v>
      </c>
      <c r="O259" s="128">
        <v>144654.84043617995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73302.345638200524</v>
      </c>
      <c r="L262" s="94" t="s">
        <v>115</v>
      </c>
      <c r="M262" s="100">
        <v>139.41</v>
      </c>
      <c r="N262" s="94" t="s">
        <v>65</v>
      </c>
      <c r="O262" s="95">
        <v>10219080.005421534</v>
      </c>
    </row>
    <row r="263" spans="1:18" x14ac:dyDescent="0.3">
      <c r="D263"/>
      <c r="I263" s="96" t="s">
        <v>225</v>
      </c>
      <c r="K263" s="72">
        <v>71352.494797979438</v>
      </c>
      <c r="L263" s="94" t="s">
        <v>115</v>
      </c>
      <c r="M263" s="100">
        <v>141.97</v>
      </c>
      <c r="N263" s="94" t="s">
        <v>65</v>
      </c>
      <c r="O263" s="95">
        <v>10129913.686469141</v>
      </c>
    </row>
    <row r="264" spans="1:18" x14ac:dyDescent="0.3">
      <c r="D264"/>
      <c r="I264" s="96" t="s">
        <v>226</v>
      </c>
      <c r="K264" s="72">
        <v>0</v>
      </c>
      <c r="L264" s="94" t="s">
        <v>115</v>
      </c>
      <c r="M264" s="100">
        <v>158.11000000000001</v>
      </c>
      <c r="N264" s="94" t="s">
        <v>65</v>
      </c>
      <c r="O264" s="119">
        <v>0</v>
      </c>
    </row>
    <row r="265" spans="1:18" x14ac:dyDescent="0.3">
      <c r="D265"/>
      <c r="E265"/>
      <c r="F265" s="84" t="s">
        <v>227</v>
      </c>
      <c r="O265" s="128">
        <v>20348993.691890676</v>
      </c>
      <c r="Q265" s="96" t="s">
        <v>118</v>
      </c>
      <c r="R265" s="102">
        <v>20348993.691890676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2034899.3691890677</v>
      </c>
      <c r="Q267" s="96" t="s">
        <v>118</v>
      </c>
      <c r="R267" s="72">
        <v>2034899.3691890677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20348993.691890676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1424429.5584323474</v>
      </c>
      <c r="Q271" s="96" t="s">
        <v>118</v>
      </c>
      <c r="R271" s="143">
        <v>1424429.5584323474</v>
      </c>
    </row>
    <row r="272" spans="1:18" x14ac:dyDescent="0.3">
      <c r="D272"/>
      <c r="E272" s="84" t="s">
        <v>230</v>
      </c>
      <c r="F272"/>
      <c r="R272" s="102">
        <v>23808322.619512092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40936852.259728037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1023421.3064932009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529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4900000</v>
      </c>
      <c r="H10" s="10"/>
      <c r="I10" s="5"/>
      <c r="J10" s="5"/>
    </row>
    <row r="11" spans="1:10" x14ac:dyDescent="0.3">
      <c r="A11" s="5"/>
      <c r="B11" s="9" t="s">
        <v>530</v>
      </c>
      <c r="C11" s="9"/>
      <c r="D11" s="9"/>
      <c r="E11" s="9"/>
      <c r="F11" s="9"/>
      <c r="G11" s="65">
        <v>1088000</v>
      </c>
      <c r="H11" s="10"/>
      <c r="I11" s="15"/>
      <c r="J11" s="5"/>
    </row>
    <row r="12" spans="1:10" x14ac:dyDescent="0.3">
      <c r="A12" s="5"/>
      <c r="B12" s="16" t="s">
        <v>531</v>
      </c>
      <c r="C12" s="9"/>
      <c r="D12" s="9"/>
      <c r="E12" s="9"/>
      <c r="F12" s="17" t="s">
        <v>8</v>
      </c>
      <c r="G12" s="18">
        <v>3812000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1578000</v>
      </c>
      <c r="H15" s="10"/>
      <c r="I15" s="15"/>
      <c r="J15" s="5"/>
    </row>
    <row r="16" spans="1:10" x14ac:dyDescent="0.3">
      <c r="A16" s="5"/>
      <c r="B16" s="9" t="s">
        <v>530</v>
      </c>
      <c r="C16" s="9"/>
      <c r="D16" s="9"/>
      <c r="E16" s="9"/>
      <c r="F16" s="9"/>
      <c r="G16" s="65">
        <v>351000</v>
      </c>
      <c r="H16" s="10"/>
      <c r="I16" s="15"/>
      <c r="J16" s="5"/>
    </row>
    <row r="17" spans="1:10" x14ac:dyDescent="0.3">
      <c r="A17" s="5"/>
      <c r="B17" s="16" t="s">
        <v>531</v>
      </c>
      <c r="C17" s="9"/>
      <c r="D17" s="9"/>
      <c r="E17" s="9"/>
      <c r="F17" s="17" t="s">
        <v>10</v>
      </c>
      <c r="G17" s="18">
        <v>1227000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1683000</v>
      </c>
      <c r="H20" s="10"/>
      <c r="I20" s="19"/>
      <c r="J20" s="5"/>
    </row>
    <row r="21" spans="1:10" x14ac:dyDescent="0.3">
      <c r="A21" s="5"/>
      <c r="B21" s="9" t="s">
        <v>532</v>
      </c>
      <c r="C21" s="9"/>
      <c r="D21" s="9"/>
      <c r="E21" s="9"/>
      <c r="F21" s="9"/>
      <c r="G21" s="65">
        <v>307000</v>
      </c>
      <c r="H21" s="10"/>
      <c r="I21" s="5"/>
      <c r="J21" s="5"/>
    </row>
    <row r="22" spans="1:10" x14ac:dyDescent="0.3">
      <c r="A22" s="5"/>
      <c r="B22" s="16" t="s">
        <v>533</v>
      </c>
      <c r="C22" s="9"/>
      <c r="D22" s="9"/>
      <c r="E22" s="9"/>
      <c r="F22" s="17" t="s">
        <v>15</v>
      </c>
      <c r="G22" s="18">
        <v>1376000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2750000</v>
      </c>
      <c r="H25" s="21"/>
      <c r="I25" s="7"/>
      <c r="J25" s="7"/>
    </row>
    <row r="26" spans="1:10" x14ac:dyDescent="0.3">
      <c r="A26" s="9"/>
      <c r="B26" s="9" t="s">
        <v>534</v>
      </c>
      <c r="C26" s="9"/>
      <c r="D26" s="9"/>
      <c r="E26" s="9"/>
      <c r="F26" s="20"/>
      <c r="G26" s="67">
        <v>947000</v>
      </c>
      <c r="H26" s="10"/>
      <c r="I26" s="22"/>
      <c r="J26" s="22"/>
    </row>
    <row r="27" spans="1:10" ht="15" thickBot="1" x14ac:dyDescent="0.35">
      <c r="A27" s="9"/>
      <c r="B27" s="16" t="s">
        <v>535</v>
      </c>
      <c r="C27" s="8"/>
      <c r="D27" s="8"/>
      <c r="E27" s="8"/>
      <c r="F27" s="17" t="s">
        <v>20</v>
      </c>
      <c r="G27" s="68">
        <v>1803000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8218000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8218000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8218000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2693000</v>
      </c>
      <c r="H36" s="28" t="s">
        <v>29</v>
      </c>
      <c r="I36" s="45">
        <v>2836000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10911000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1381.6824999999999</v>
      </c>
      <c r="H45" s="55"/>
      <c r="I45" s="55">
        <v>1414.1665900000003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0</v>
      </c>
      <c r="H46" s="55"/>
      <c r="I46" s="55">
        <v>0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349.01125000000002</v>
      </c>
      <c r="H47" s="55"/>
      <c r="I47" s="55">
        <v>345.42499999999995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148000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48298.162266792846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7896.8938232915307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4.6055556616461865E-3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5.0496492324001935E-3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4.8276024470231896E-3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1028" priority="18" stopIfTrue="1" operator="equal">
      <formula>0</formula>
    </cfRule>
  </conditionalFormatting>
  <conditionalFormatting sqref="G39">
    <cfRule type="expression" dxfId="1027" priority="19" stopIfTrue="1">
      <formula>#REF!&gt;($G$29)</formula>
    </cfRule>
    <cfRule type="cellIs" dxfId="1026" priority="20" stopIfTrue="1" operator="lessThanOrEqual">
      <formula>$G$29</formula>
    </cfRule>
  </conditionalFormatting>
  <conditionalFormatting sqref="G30">
    <cfRule type="expression" dxfId="1025" priority="15">
      <formula>G30=0</formula>
    </cfRule>
  </conditionalFormatting>
  <conditionalFormatting sqref="B30">
    <cfRule type="expression" dxfId="1024" priority="14">
      <formula>G30=0</formula>
    </cfRule>
  </conditionalFormatting>
  <conditionalFormatting sqref="B33">
    <cfRule type="expression" dxfId="1023" priority="11">
      <formula>G33=0</formula>
    </cfRule>
  </conditionalFormatting>
  <conditionalFormatting sqref="B34">
    <cfRule type="expression" dxfId="1022" priority="21">
      <formula>G34=0</formula>
    </cfRule>
  </conditionalFormatting>
  <conditionalFormatting sqref="G34">
    <cfRule type="expression" dxfId="1021" priority="12">
      <formula>G34=0</formula>
    </cfRule>
  </conditionalFormatting>
  <conditionalFormatting sqref="B35">
    <cfRule type="expression" dxfId="1020" priority="10">
      <formula>G33+G34=0</formula>
    </cfRule>
  </conditionalFormatting>
  <conditionalFormatting sqref="G35">
    <cfRule type="expression" dxfId="1019" priority="9">
      <formula>G33+G34=0</formula>
    </cfRule>
  </conditionalFormatting>
  <conditionalFormatting sqref="B31:G31">
    <cfRule type="expression" dxfId="1018" priority="16" stopIfTrue="1">
      <formula>$G$31&lt;=$G$29</formula>
    </cfRule>
    <cfRule type="expression" dxfId="1017" priority="17">
      <formula>$G$31&gt;$G$29</formula>
    </cfRule>
  </conditionalFormatting>
  <conditionalFormatting sqref="G33">
    <cfRule type="expression" dxfId="1016" priority="4" stopIfTrue="1">
      <formula>G33=0</formula>
    </cfRule>
    <cfRule type="expression" dxfId="1015" priority="13">
      <formula>G34=0</formula>
    </cfRule>
  </conditionalFormatting>
  <conditionalFormatting sqref="C30">
    <cfRule type="expression" dxfId="1014" priority="8">
      <formula>G30=0</formula>
    </cfRule>
  </conditionalFormatting>
  <conditionalFormatting sqref="D30">
    <cfRule type="expression" dxfId="1013" priority="7">
      <formula>G30=0</formula>
    </cfRule>
  </conditionalFormatting>
  <conditionalFormatting sqref="E30">
    <cfRule type="expression" dxfId="1012" priority="6">
      <formula>G30=0</formula>
    </cfRule>
  </conditionalFormatting>
  <conditionalFormatting sqref="F30">
    <cfRule type="expression" dxfId="1011" priority="5">
      <formula>G30=0</formula>
    </cfRule>
  </conditionalFormatting>
  <conditionalFormatting sqref="I36">
    <cfRule type="expression" dxfId="1010" priority="2">
      <formula>$G$36*1.05&gt;$I$36</formula>
    </cfRule>
    <cfRule type="expression" dxfId="1009" priority="3">
      <formula>$I$36&lt;($G$36*1.05)</formula>
    </cfRule>
  </conditionalFormatting>
  <conditionalFormatting sqref="G56:G58">
    <cfRule type="cellIs" dxfId="1008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  Sweetwater City&amp;C&amp;7Department of Education&amp;R&amp;7&amp;D</oddFooter>
  </headerFooter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630</v>
      </c>
    </row>
    <row r="5" spans="1:20" x14ac:dyDescent="0.3">
      <c r="A5"/>
      <c r="D5" s="77" t="s">
        <v>528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11239.902499999998</v>
      </c>
      <c r="L12" s="92" t="s">
        <v>64</v>
      </c>
      <c r="M12" s="93">
        <v>20</v>
      </c>
      <c r="N12" s="94" t="s">
        <v>65</v>
      </c>
      <c r="O12" s="95">
        <v>561.99512499999992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8158.2005574999994</v>
      </c>
      <c r="L13" s="92" t="s">
        <v>64</v>
      </c>
      <c r="M13" s="93">
        <v>25</v>
      </c>
      <c r="N13" s="94" t="s">
        <v>65</v>
      </c>
      <c r="O13" s="95">
        <v>326.32802229999993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8275.7845012500002</v>
      </c>
      <c r="L14" s="92" t="s">
        <v>64</v>
      </c>
      <c r="M14" s="93">
        <v>25</v>
      </c>
      <c r="N14" s="94" t="s">
        <v>65</v>
      </c>
      <c r="O14" s="95">
        <v>331.03138004999994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6296.1932985000003</v>
      </c>
      <c r="L15" s="92" t="s">
        <v>64</v>
      </c>
      <c r="M15" s="95">
        <v>22.083333333333332</v>
      </c>
      <c r="N15" s="94" t="s">
        <v>65</v>
      </c>
      <c r="O15" s="95">
        <v>285.11063993207546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1010.2209027499999</v>
      </c>
      <c r="L16" s="92" t="s">
        <v>64</v>
      </c>
      <c r="M16" s="95">
        <v>16.666666666666668</v>
      </c>
      <c r="N16" s="94" t="s">
        <v>65</v>
      </c>
      <c r="O16" s="95">
        <v>60.613254165000001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2211.78125</v>
      </c>
      <c r="L18" s="92" t="s">
        <v>64</v>
      </c>
      <c r="M18" s="93">
        <v>91</v>
      </c>
      <c r="N18" s="94" t="s">
        <v>65</v>
      </c>
      <c r="O18" s="95">
        <v>24.30528846153846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908.98624999999993</v>
      </c>
      <c r="L19" s="92" t="s">
        <v>64</v>
      </c>
      <c r="M19" s="93">
        <v>58.5</v>
      </c>
      <c r="N19" s="94" t="s">
        <v>65</v>
      </c>
      <c r="O19" s="95">
        <v>15.538226495726494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709.65625</v>
      </c>
      <c r="L20" s="92" t="s">
        <v>64</v>
      </c>
      <c r="M20" s="93">
        <v>58.5</v>
      </c>
      <c r="N20" s="94" t="s">
        <v>65</v>
      </c>
      <c r="O20" s="95">
        <v>12.130876068376068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701.65</v>
      </c>
      <c r="L21" s="92" t="s">
        <v>64</v>
      </c>
      <c r="M21" s="93">
        <v>16.5</v>
      </c>
      <c r="N21" s="94" t="s">
        <v>65</v>
      </c>
      <c r="O21" s="95">
        <v>42.524242424242424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1370.48</v>
      </c>
      <c r="L22" s="92" t="s">
        <v>64</v>
      </c>
      <c r="M22" s="93">
        <v>16.5</v>
      </c>
      <c r="N22" s="94" t="s">
        <v>65</v>
      </c>
      <c r="O22" s="95">
        <v>83.059393939393942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31.381250000000001</v>
      </c>
      <c r="L23" s="92" t="s">
        <v>64</v>
      </c>
      <c r="M23" s="93">
        <v>16.5</v>
      </c>
      <c r="N23" s="94" t="s">
        <v>65</v>
      </c>
      <c r="O23" s="95">
        <v>1.9018939393939396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688.96500000000003</v>
      </c>
      <c r="L24" s="92" t="s">
        <v>64</v>
      </c>
      <c r="M24" s="93">
        <v>8.5</v>
      </c>
      <c r="N24" s="94" t="s">
        <v>65</v>
      </c>
      <c r="O24" s="95">
        <v>81.054705882352948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160.11874999999998</v>
      </c>
      <c r="L25" s="92" t="s">
        <v>64</v>
      </c>
      <c r="M25" s="93">
        <v>8.5</v>
      </c>
      <c r="N25" s="94" t="s">
        <v>65</v>
      </c>
      <c r="O25" s="95">
        <v>18.837499999999999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15.723749999999999</v>
      </c>
      <c r="L27" s="92" t="s">
        <v>64</v>
      </c>
      <c r="M27" s="93">
        <v>8.5</v>
      </c>
      <c r="N27" s="94" t="s">
        <v>65</v>
      </c>
      <c r="O27" s="95">
        <v>1.8498529411764704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1193</v>
      </c>
      <c r="L28" s="92" t="s">
        <v>64</v>
      </c>
      <c r="M28" s="72">
        <v>20</v>
      </c>
      <c r="N28" s="94" t="s">
        <v>65</v>
      </c>
      <c r="O28" s="95">
        <v>59.65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1193</v>
      </c>
      <c r="L29" s="92" t="s">
        <v>64</v>
      </c>
      <c r="M29" s="72">
        <v>200</v>
      </c>
      <c r="N29" s="94" t="s">
        <v>65</v>
      </c>
      <c r="O29" s="95">
        <v>5.9649999999999999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19398.103057499997</v>
      </c>
      <c r="L31" s="92" t="s">
        <v>64</v>
      </c>
      <c r="M31" s="72">
        <v>525</v>
      </c>
      <c r="N31" s="94" t="s">
        <v>65</v>
      </c>
      <c r="O31" s="95">
        <v>36.948767728571426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19398.103057499997</v>
      </c>
      <c r="L33" s="92" t="s">
        <v>64</v>
      </c>
      <c r="M33" s="72">
        <v>525</v>
      </c>
      <c r="N33" s="94" t="s">
        <v>65</v>
      </c>
      <c r="O33" s="95">
        <v>36.948767728571426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13972.561249999999</v>
      </c>
      <c r="L35" s="92" t="s">
        <v>64</v>
      </c>
      <c r="M35" s="72">
        <v>350</v>
      </c>
      <c r="N35" s="94" t="s">
        <v>65</v>
      </c>
      <c r="O35" s="95">
        <v>39.92160357142857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5425.5418074999998</v>
      </c>
      <c r="L36" s="92" t="s">
        <v>64</v>
      </c>
      <c r="M36" s="72">
        <v>265</v>
      </c>
      <c r="N36" s="94" t="s">
        <v>65</v>
      </c>
      <c r="O36" s="95">
        <v>20.473742669811319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31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15.136728679999999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19398.103057499997</v>
      </c>
      <c r="L41" s="92" t="s">
        <v>64</v>
      </c>
      <c r="M41" s="72">
        <v>500</v>
      </c>
      <c r="N41" s="92" t="s">
        <v>65</v>
      </c>
      <c r="O41" s="95">
        <v>38.796206114999997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15582.1987025</v>
      </c>
      <c r="L42" s="92" t="s">
        <v>64</v>
      </c>
      <c r="M42" s="72">
        <v>350</v>
      </c>
      <c r="N42" s="92" t="s">
        <v>65</v>
      </c>
      <c r="O42" s="95">
        <v>44.52056772142857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13.022831830909089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36.812787534999998</v>
      </c>
      <c r="Q45" s="97"/>
    </row>
    <row r="46" spans="1:21" x14ac:dyDescent="0.3">
      <c r="C46">
        <v>16</v>
      </c>
      <c r="G46" s="84"/>
      <c r="H46" s="84" t="s">
        <v>102</v>
      </c>
      <c r="K46" s="72">
        <v>6798.7424999999994</v>
      </c>
      <c r="L46" s="92" t="s">
        <v>64</v>
      </c>
      <c r="M46" s="72">
        <v>750</v>
      </c>
      <c r="N46" s="94" t="s">
        <v>65</v>
      </c>
      <c r="O46" s="95">
        <v>9.0649899999999999</v>
      </c>
      <c r="Q46" s="97"/>
    </row>
    <row r="47" spans="1:21" x14ac:dyDescent="0.3">
      <c r="C47">
        <v>15</v>
      </c>
      <c r="G47" s="84"/>
      <c r="H47" s="84" t="s">
        <v>70</v>
      </c>
      <c r="K47" s="72">
        <v>1010.2209027499999</v>
      </c>
      <c r="L47" s="92" t="s">
        <v>64</v>
      </c>
      <c r="M47" s="72">
        <v>1000</v>
      </c>
      <c r="N47" s="94" t="s">
        <v>65</v>
      </c>
      <c r="O47" s="95">
        <v>1.01022090275</v>
      </c>
      <c r="Q47" s="97"/>
    </row>
    <row r="48" spans="1:21" x14ac:dyDescent="0.3">
      <c r="C48">
        <v>19</v>
      </c>
      <c r="G48" s="84" t="s">
        <v>103</v>
      </c>
      <c r="H48" s="84"/>
      <c r="K48" s="72">
        <v>6798.7424999999994</v>
      </c>
      <c r="L48" s="92" t="s">
        <v>64</v>
      </c>
      <c r="M48" s="72">
        <v>600</v>
      </c>
      <c r="N48" s="94" t="s">
        <v>65</v>
      </c>
      <c r="O48" s="95">
        <v>11.331237499999999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38.5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20.5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19.807640319999997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17.906393767499999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14.325115013999998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2357.9230026842465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118563442.34397197</v>
      </c>
      <c r="Q63" s="96" t="s">
        <v>118</v>
      </c>
      <c r="R63" s="102">
        <v>118563442.34397197</v>
      </c>
      <c r="S63" s="96" t="s">
        <v>119</v>
      </c>
      <c r="T63" s="103">
        <v>118563442.34397197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0.79083944006306817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93764646.355256662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118563442.34397197</v>
      </c>
      <c r="Q69" s="96" t="s">
        <v>118</v>
      </c>
      <c r="R69" s="102">
        <v>118563442.34397197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20736746.065960698</v>
      </c>
      <c r="P71" s="109"/>
      <c r="Q71" s="96" t="s">
        <v>118</v>
      </c>
      <c r="R71" s="112">
        <v>20736746.065960698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2357.9230026842465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17431757.596548505</v>
      </c>
      <c r="P75" s="115"/>
      <c r="Q75" s="96" t="s">
        <v>118</v>
      </c>
      <c r="R75" s="116">
        <v>17431757.596548505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38168503.662509203</v>
      </c>
      <c r="S77" s="96" t="s">
        <v>119</v>
      </c>
      <c r="T77" s="103">
        <v>38168503.662509203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0.79083944006306817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30185158.064503945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35812.787534999996</v>
      </c>
      <c r="L83" s="92" t="s">
        <v>64</v>
      </c>
      <c r="M83" s="72">
        <v>3000</v>
      </c>
      <c r="N83" s="94" t="s">
        <v>65</v>
      </c>
      <c r="O83" s="119">
        <v>11.937595844999999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600258.131874135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600258.131874135</v>
      </c>
      <c r="P87" s="100"/>
      <c r="Q87" s="96" t="s">
        <v>118</v>
      </c>
      <c r="R87" s="102">
        <v>600258.131874135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104985.14726478621</v>
      </c>
      <c r="Q89" s="96" t="s">
        <v>118</v>
      </c>
      <c r="R89" s="72">
        <v>104985.14726478621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19398.103057499997</v>
      </c>
      <c r="L93" s="92" t="s">
        <v>64</v>
      </c>
      <c r="M93" s="72">
        <v>75</v>
      </c>
      <c r="N93" s="94" t="s">
        <v>65</v>
      </c>
      <c r="O93" s="95">
        <v>258.64137409999995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2219.5637500000003</v>
      </c>
      <c r="L95" s="92" t="s">
        <v>64</v>
      </c>
      <c r="M95" s="72">
        <v>60</v>
      </c>
      <c r="N95" s="94" t="s">
        <v>65</v>
      </c>
      <c r="O95" s="95">
        <v>36.99272916666667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24.5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320.13410326666661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8003352.5816666652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8003352.5816666652</v>
      </c>
      <c r="P103"/>
      <c r="Q103" s="96" t="s">
        <v>118</v>
      </c>
      <c r="R103" s="102">
        <v>8003352.5816666652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1170090.1474396663</v>
      </c>
      <c r="P105"/>
      <c r="Q105" s="96" t="s">
        <v>118</v>
      </c>
      <c r="R105" s="102">
        <v>1170090.1474396663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332.07169911166659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2291290.73901011</v>
      </c>
      <c r="P110" s="115"/>
      <c r="Q110" s="96" t="s">
        <v>118</v>
      </c>
      <c r="R110" s="126">
        <v>2291290.73901011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12169976.747255363</v>
      </c>
      <c r="S112" s="96" t="s">
        <v>119</v>
      </c>
      <c r="T112" s="124">
        <v>12169976.747255363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9739</v>
      </c>
      <c r="L116" s="94" t="s">
        <v>115</v>
      </c>
      <c r="M116" s="100">
        <v>968.25</v>
      </c>
      <c r="N116" s="94" t="s">
        <v>65</v>
      </c>
      <c r="O116" s="127">
        <v>9429786.75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35812.787534999996</v>
      </c>
      <c r="L118" s="94" t="s">
        <v>115</v>
      </c>
      <c r="M118" s="100">
        <v>66</v>
      </c>
      <c r="N118" s="94" t="s">
        <v>65</v>
      </c>
      <c r="O118" s="127">
        <v>2363643.9773099995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35812.787534999996</v>
      </c>
      <c r="L120" s="94" t="s">
        <v>115</v>
      </c>
      <c r="M120" s="100">
        <v>3.75</v>
      </c>
      <c r="N120" s="94" t="s">
        <v>65</v>
      </c>
      <c r="O120" s="128">
        <v>134297.95325624998</v>
      </c>
      <c r="T120" s="110"/>
    </row>
    <row r="121" spans="1:20" x14ac:dyDescent="0.3">
      <c r="A121" s="72">
        <v>10</v>
      </c>
      <c r="G121" s="96" t="s">
        <v>153</v>
      </c>
      <c r="K121" s="72">
        <v>15582.1987025</v>
      </c>
      <c r="L121" s="94" t="s">
        <v>115</v>
      </c>
      <c r="M121" s="100">
        <v>36.25</v>
      </c>
      <c r="N121" s="94" t="s">
        <v>65</v>
      </c>
      <c r="O121" s="128">
        <v>564854.70296562498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35812.787534999996</v>
      </c>
      <c r="L123" s="94" t="s">
        <v>115</v>
      </c>
      <c r="M123" s="100">
        <v>13.5</v>
      </c>
      <c r="N123" s="94" t="s">
        <v>65</v>
      </c>
      <c r="O123" s="128">
        <v>483472.63172249997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35812.787534999996</v>
      </c>
      <c r="L125" s="94" t="s">
        <v>115</v>
      </c>
      <c r="M125" s="100">
        <v>81.25</v>
      </c>
      <c r="N125" s="94" t="s">
        <v>65</v>
      </c>
      <c r="O125" s="128">
        <v>2909788.9872187497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34802.566632249996</v>
      </c>
      <c r="L127" s="94" t="s">
        <v>115</v>
      </c>
      <c r="M127" s="100">
        <v>95</v>
      </c>
      <c r="N127" s="94" t="s">
        <v>65</v>
      </c>
      <c r="O127" s="128">
        <v>3306243.8300637496</v>
      </c>
      <c r="T127" s="110"/>
    </row>
    <row r="128" spans="1:20" x14ac:dyDescent="0.3">
      <c r="F128" s="84"/>
      <c r="G128" s="72" t="s">
        <v>70</v>
      </c>
      <c r="K128" s="72">
        <v>1010.2209027499999</v>
      </c>
      <c r="L128" s="94" t="s">
        <v>115</v>
      </c>
      <c r="M128" s="100">
        <v>157.75</v>
      </c>
      <c r="N128" s="94" t="s">
        <v>65</v>
      </c>
      <c r="O128" s="128">
        <v>159362.34740881249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6798.7424999999994</v>
      </c>
      <c r="L129" s="94" t="s">
        <v>115</v>
      </c>
      <c r="M129" s="100">
        <v>36.5</v>
      </c>
      <c r="N129" s="94" t="s">
        <v>65</v>
      </c>
      <c r="O129" s="128">
        <v>248154.10124999998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34802.566632249996</v>
      </c>
      <c r="L131" s="94" t="s">
        <v>115</v>
      </c>
      <c r="M131" s="100">
        <v>83</v>
      </c>
      <c r="N131" s="94" t="s">
        <v>65</v>
      </c>
      <c r="O131" s="128">
        <v>2888613.0304767499</v>
      </c>
      <c r="T131" s="110"/>
    </row>
    <row r="132" spans="1:20" x14ac:dyDescent="0.3">
      <c r="F132" s="84"/>
      <c r="G132" s="72" t="s">
        <v>70</v>
      </c>
      <c r="K132" s="72">
        <v>1010.2209027499999</v>
      </c>
      <c r="L132" s="94" t="s">
        <v>115</v>
      </c>
      <c r="M132" s="100">
        <v>126</v>
      </c>
      <c r="N132" s="94" t="s">
        <v>65</v>
      </c>
      <c r="O132" s="128">
        <v>127287.83374649999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6798.7424999999994</v>
      </c>
      <c r="L133" s="94" t="s">
        <v>115</v>
      </c>
      <c r="M133" s="100">
        <v>17.25</v>
      </c>
      <c r="N133" s="94" t="s">
        <v>65</v>
      </c>
      <c r="O133" s="128">
        <v>117278.308125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34802.566632249996</v>
      </c>
      <c r="L135" s="94" t="s">
        <v>115</v>
      </c>
      <c r="M135" s="100">
        <v>16</v>
      </c>
      <c r="N135" s="94" t="s">
        <v>65</v>
      </c>
      <c r="O135" s="128">
        <v>556841.06611599994</v>
      </c>
      <c r="T135" s="110"/>
    </row>
    <row r="136" spans="1:20" x14ac:dyDescent="0.3">
      <c r="F136" s="84"/>
      <c r="G136" s="72" t="s">
        <v>70</v>
      </c>
      <c r="K136" s="72">
        <v>1010.2209027499999</v>
      </c>
      <c r="L136" s="94" t="s">
        <v>115</v>
      </c>
      <c r="M136" s="100">
        <v>50.5</v>
      </c>
      <c r="N136" s="94" t="s">
        <v>65</v>
      </c>
      <c r="O136" s="128">
        <v>51016.155588874994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6798.7424999999994</v>
      </c>
      <c r="L137" s="94" t="s">
        <v>115</v>
      </c>
      <c r="M137" s="100">
        <v>17.25</v>
      </c>
      <c r="N137" s="94" t="s">
        <v>65</v>
      </c>
      <c r="O137" s="128">
        <v>117278.308125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2178.3762849999998</v>
      </c>
      <c r="L139" s="94" t="s">
        <v>115</v>
      </c>
      <c r="M139" s="100">
        <v>87.35</v>
      </c>
      <c r="N139" s="94" t="s">
        <v>65</v>
      </c>
      <c r="O139" s="128">
        <v>190281.16849474996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242.945477625</v>
      </c>
      <c r="L140" s="94" t="s">
        <v>115</v>
      </c>
      <c r="M140" s="100">
        <v>18.96</v>
      </c>
      <c r="N140" s="94" t="s">
        <v>65</v>
      </c>
      <c r="O140" s="128">
        <v>4606.2462557700001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35812.787534999996</v>
      </c>
      <c r="L144" s="94" t="s">
        <v>115</v>
      </c>
      <c r="M144" s="100">
        <v>41.990597747498747</v>
      </c>
      <c r="N144" s="94" t="s">
        <v>65</v>
      </c>
      <c r="O144" s="129">
        <v>1503800.355598822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25156607.753723156</v>
      </c>
      <c r="Q146" s="96" t="s">
        <v>168</v>
      </c>
      <c r="R146"/>
      <c r="T146" s="126">
        <v>25156607.753723156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37326584.500978515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0.82473877170709198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30784681.453357998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120400</v>
      </c>
      <c r="Q157" s="96" t="s">
        <v>118</v>
      </c>
      <c r="R157" s="102">
        <v>120400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21057.96</v>
      </c>
      <c r="P159" s="109"/>
      <c r="Q159" s="96" t="s">
        <v>118</v>
      </c>
      <c r="R159" s="134">
        <v>21057.96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35812.787534999996</v>
      </c>
      <c r="L161" s="92" t="s">
        <v>64</v>
      </c>
      <c r="M161" s="72">
        <v>6400</v>
      </c>
      <c r="N161" s="94"/>
      <c r="O161" s="135">
        <v>6.5957480523437493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331653.99931600073</v>
      </c>
      <c r="P164" s="109"/>
      <c r="Q164" s="96" t="s">
        <v>118</v>
      </c>
      <c r="R164" s="102">
        <v>331653.99931600073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58006.284480368529</v>
      </c>
      <c r="P166" s="109"/>
      <c r="Q166" s="96" t="s">
        <v>118</v>
      </c>
      <c r="R166" s="134">
        <v>58006.284480368529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7.5957480523437493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78615.855618292859</v>
      </c>
      <c r="P170" s="115"/>
      <c r="Q170" s="96" t="s">
        <v>118</v>
      </c>
      <c r="R170" s="134">
        <v>78615.855618292859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36.812787534999998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1656575.4390749999</v>
      </c>
      <c r="Q176" s="96" t="s">
        <v>118</v>
      </c>
      <c r="R176" s="124">
        <v>1656575.4390749999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242191.32919276497</v>
      </c>
      <c r="P178" s="109"/>
      <c r="Q178" s="96" t="s">
        <v>118</v>
      </c>
      <c r="R178" s="134">
        <v>242191.32919276497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95.595053333333354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3364945.8773333342</v>
      </c>
      <c r="Q184" s="96" t="s">
        <v>118</v>
      </c>
      <c r="R184" s="124">
        <v>3364945.8773333342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491955.08726613346</v>
      </c>
      <c r="P186" s="109"/>
      <c r="Q186" s="96" t="s">
        <v>118</v>
      </c>
      <c r="R186" s="134">
        <v>491955.08726613346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4001351.7466321965</v>
      </c>
      <c r="L189" s="92" t="s">
        <v>64</v>
      </c>
      <c r="M189" s="72">
        <v>22376</v>
      </c>
      <c r="N189" s="94" t="s">
        <v>65</v>
      </c>
      <c r="O189" s="137">
        <v>178.82337087201449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4810348.67645719</v>
      </c>
      <c r="Q192" s="96" t="s">
        <v>118</v>
      </c>
      <c r="R192" s="124">
        <v>4810348.67645719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703272.97649804119</v>
      </c>
      <c r="P194" s="109"/>
      <c r="Q194" s="96" t="s">
        <v>118</v>
      </c>
      <c r="R194" s="134">
        <v>703272.97649804119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311.23121174034782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2147491.626233859</v>
      </c>
      <c r="P198" s="115"/>
      <c r="Q198" s="96" t="s">
        <v>118</v>
      </c>
      <c r="R198" s="126">
        <v>2147491.626233859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14026515.111470984</v>
      </c>
      <c r="S200" s="96" t="s">
        <v>119</v>
      </c>
      <c r="T200" s="102">
        <v>14026515.111470984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35812.787534999996</v>
      </c>
      <c r="L206" s="94" t="s">
        <v>115</v>
      </c>
      <c r="M206" s="100">
        <v>26.5</v>
      </c>
      <c r="N206" s="94" t="s">
        <v>65</v>
      </c>
      <c r="O206" s="120">
        <v>949038.86967749987</v>
      </c>
      <c r="Q206" s="96" t="s">
        <v>118</v>
      </c>
      <c r="R206" s="72">
        <v>949038.86967749987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13505698.497342268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4001351.7466321965</v>
      </c>
      <c r="L210" s="94" t="s">
        <v>115</v>
      </c>
      <c r="M210" s="100">
        <v>3.76</v>
      </c>
      <c r="N210" s="94" t="s">
        <v>65</v>
      </c>
      <c r="O210" s="128">
        <v>15045082.567337058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6077564.3238040209</v>
      </c>
    </row>
    <row r="214" spans="1:18" x14ac:dyDescent="0.3">
      <c r="G214"/>
      <c r="H214" s="72" t="s">
        <v>193</v>
      </c>
      <c r="I214"/>
      <c r="O214" s="119">
        <v>9027049.5404022355</v>
      </c>
    </row>
    <row r="215" spans="1:18" x14ac:dyDescent="0.3">
      <c r="G215"/>
      <c r="H215" s="72" t="s">
        <v>194</v>
      </c>
      <c r="I215"/>
      <c r="O215" s="100">
        <v>15104613.864206256</v>
      </c>
      <c r="Q215" s="96" t="s">
        <v>118</v>
      </c>
      <c r="R215" s="72">
        <v>15104613.864206256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15104613.864206256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2208294.5469469544</v>
      </c>
      <c r="Q221" s="96" t="s">
        <v>118</v>
      </c>
      <c r="R221" s="124">
        <v>2208294.5469469544</v>
      </c>
    </row>
    <row r="222" spans="1:18" ht="3.9" customHeight="1" x14ac:dyDescent="0.3"/>
    <row r="223" spans="1:18" x14ac:dyDescent="0.3">
      <c r="H223" s="72" t="s">
        <v>197</v>
      </c>
      <c r="O223" s="100">
        <v>15104613.864206256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3191473.7046644264</v>
      </c>
      <c r="Q225" s="96" t="s">
        <v>118</v>
      </c>
      <c r="R225" s="124">
        <v>3191473.7046644264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7428134.1735382481</v>
      </c>
      <c r="Q228" s="97"/>
    </row>
    <row r="229" spans="1:22" x14ac:dyDescent="0.3">
      <c r="H229" s="72" t="s">
        <v>204</v>
      </c>
      <c r="I229"/>
      <c r="O229" s="119">
        <v>6018033.026934824</v>
      </c>
      <c r="Q229" s="97"/>
    </row>
    <row r="230" spans="1:22" x14ac:dyDescent="0.3">
      <c r="H230" s="72" t="s">
        <v>205</v>
      </c>
      <c r="I230"/>
      <c r="O230" s="100">
        <v>13446167.200473072</v>
      </c>
      <c r="Q230" s="96" t="s">
        <v>118</v>
      </c>
      <c r="R230" s="72">
        <v>13446167.200473072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29467739.905125685</v>
      </c>
      <c r="Q233" s="96" t="s">
        <v>118</v>
      </c>
      <c r="R233" s="143">
        <v>29467739.905125685</v>
      </c>
    </row>
    <row r="234" spans="1:22" ht="6.75" customHeight="1" x14ac:dyDescent="0.3"/>
    <row r="235" spans="1:22" x14ac:dyDescent="0.3">
      <c r="E235" s="84" t="s">
        <v>208</v>
      </c>
      <c r="R235" s="102">
        <v>64367328.091093898</v>
      </c>
      <c r="S235" s="96" t="s">
        <v>119</v>
      </c>
      <c r="T235" s="144">
        <v>64367328.091093898</v>
      </c>
    </row>
    <row r="237" spans="1:22" x14ac:dyDescent="0.3">
      <c r="D237" s="84" t="s">
        <v>209</v>
      </c>
      <c r="T237" s="102">
        <v>78393843.20256488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0.65710797127773657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51513219.26750239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206247705.14062101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14305.090070384344</v>
      </c>
      <c r="L256" s="94" t="s">
        <v>115</v>
      </c>
      <c r="M256" s="72">
        <v>100</v>
      </c>
      <c r="N256" s="94" t="s">
        <v>65</v>
      </c>
      <c r="O256" s="95">
        <v>1430509.0070384343</v>
      </c>
    </row>
    <row r="257" spans="1:18" x14ac:dyDescent="0.3">
      <c r="A257" s="72">
        <v>3</v>
      </c>
      <c r="D257"/>
      <c r="I257" s="96" t="s">
        <v>221</v>
      </c>
      <c r="K257" s="72">
        <v>11257.896540313659</v>
      </c>
      <c r="L257" s="94" t="s">
        <v>115</v>
      </c>
      <c r="M257" s="72">
        <v>110</v>
      </c>
      <c r="N257" s="94" t="s">
        <v>65</v>
      </c>
      <c r="O257" s="95">
        <v>1238368.6194345024</v>
      </c>
    </row>
    <row r="258" spans="1:18" x14ac:dyDescent="0.3">
      <c r="A258" s="72">
        <v>4</v>
      </c>
      <c r="D258"/>
      <c r="I258" s="96" t="s">
        <v>94</v>
      </c>
      <c r="K258" s="72">
        <v>10249.800924301997</v>
      </c>
      <c r="L258" s="94" t="s">
        <v>115</v>
      </c>
      <c r="M258" s="72">
        <v>130</v>
      </c>
      <c r="N258" s="94" t="s">
        <v>65</v>
      </c>
      <c r="O258" s="119">
        <v>1332474.1201592595</v>
      </c>
    </row>
    <row r="259" spans="1:18" x14ac:dyDescent="0.3">
      <c r="D259"/>
      <c r="E259" s="84" t="s">
        <v>222</v>
      </c>
      <c r="O259" s="128">
        <v>4001351.7466321965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1430509.0070384343</v>
      </c>
      <c r="L262" s="94" t="s">
        <v>115</v>
      </c>
      <c r="M262" s="100">
        <v>139.41</v>
      </c>
      <c r="N262" s="94" t="s">
        <v>65</v>
      </c>
      <c r="O262" s="95">
        <v>199427260.67122811</v>
      </c>
    </row>
    <row r="263" spans="1:18" x14ac:dyDescent="0.3">
      <c r="D263"/>
      <c r="I263" s="96" t="s">
        <v>225</v>
      </c>
      <c r="K263" s="72">
        <v>1238368.6194345024</v>
      </c>
      <c r="L263" s="94" t="s">
        <v>115</v>
      </c>
      <c r="M263" s="100">
        <v>141.97</v>
      </c>
      <c r="N263" s="94" t="s">
        <v>65</v>
      </c>
      <c r="O263" s="95">
        <v>175811192.90111631</v>
      </c>
    </row>
    <row r="264" spans="1:18" x14ac:dyDescent="0.3">
      <c r="D264"/>
      <c r="I264" s="96" t="s">
        <v>226</v>
      </c>
      <c r="K264" s="72">
        <v>1332474.1201592595</v>
      </c>
      <c r="L264" s="94" t="s">
        <v>115</v>
      </c>
      <c r="M264" s="100">
        <v>158.11000000000001</v>
      </c>
      <c r="N264" s="94" t="s">
        <v>65</v>
      </c>
      <c r="O264" s="119">
        <v>210677483.13838056</v>
      </c>
    </row>
    <row r="265" spans="1:18" x14ac:dyDescent="0.3">
      <c r="D265"/>
      <c r="E265"/>
      <c r="F265" s="84" t="s">
        <v>227</v>
      </c>
      <c r="O265" s="128">
        <v>585915936.71072495</v>
      </c>
      <c r="Q265" s="96" t="s">
        <v>118</v>
      </c>
      <c r="R265" s="102">
        <v>585915936.71072495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58591593.671072498</v>
      </c>
      <c r="Q267" s="96" t="s">
        <v>118</v>
      </c>
      <c r="R267" s="72">
        <v>58591593.671072498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585915936.71072495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41014115.569750749</v>
      </c>
      <c r="Q271" s="96" t="s">
        <v>118</v>
      </c>
      <c r="R271" s="143">
        <v>41014115.569750749</v>
      </c>
    </row>
    <row r="272" spans="1:18" x14ac:dyDescent="0.3">
      <c r="D272"/>
      <c r="E272" s="84" t="s">
        <v>230</v>
      </c>
      <c r="F272"/>
      <c r="R272" s="102">
        <v>685521645.95154822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1178709596.2050273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29467739.905125685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521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118563000</v>
      </c>
      <c r="H10" s="10"/>
      <c r="I10" s="5"/>
      <c r="J10" s="5"/>
    </row>
    <row r="11" spans="1:10" x14ac:dyDescent="0.3">
      <c r="A11" s="5"/>
      <c r="B11" s="9" t="s">
        <v>522</v>
      </c>
      <c r="C11" s="9"/>
      <c r="D11" s="9"/>
      <c r="E11" s="9"/>
      <c r="F11" s="9"/>
      <c r="G11" s="65">
        <v>24799000</v>
      </c>
      <c r="H11" s="10"/>
      <c r="I11" s="15"/>
      <c r="J11" s="5"/>
    </row>
    <row r="12" spans="1:10" x14ac:dyDescent="0.3">
      <c r="A12" s="5"/>
      <c r="B12" s="16" t="s">
        <v>523</v>
      </c>
      <c r="C12" s="9"/>
      <c r="D12" s="9"/>
      <c r="E12" s="9"/>
      <c r="F12" s="17" t="s">
        <v>8</v>
      </c>
      <c r="G12" s="18">
        <v>93764000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38169000</v>
      </c>
      <c r="H15" s="10"/>
      <c r="I15" s="15"/>
      <c r="J15" s="5"/>
    </row>
    <row r="16" spans="1:10" x14ac:dyDescent="0.3">
      <c r="A16" s="5"/>
      <c r="B16" s="9" t="s">
        <v>522</v>
      </c>
      <c r="C16" s="9"/>
      <c r="D16" s="9"/>
      <c r="E16" s="9"/>
      <c r="F16" s="9"/>
      <c r="G16" s="65">
        <v>7983000</v>
      </c>
      <c r="H16" s="10"/>
      <c r="I16" s="15"/>
      <c r="J16" s="5"/>
    </row>
    <row r="17" spans="1:10" x14ac:dyDescent="0.3">
      <c r="A17" s="5"/>
      <c r="B17" s="16" t="s">
        <v>523</v>
      </c>
      <c r="C17" s="9"/>
      <c r="D17" s="9"/>
      <c r="E17" s="9"/>
      <c r="F17" s="17" t="s">
        <v>10</v>
      </c>
      <c r="G17" s="18">
        <v>30186000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37327000</v>
      </c>
      <c r="H20" s="10"/>
      <c r="I20" s="19"/>
      <c r="J20" s="5"/>
    </row>
    <row r="21" spans="1:10" x14ac:dyDescent="0.3">
      <c r="A21" s="5"/>
      <c r="B21" s="9" t="s">
        <v>524</v>
      </c>
      <c r="C21" s="9"/>
      <c r="D21" s="9"/>
      <c r="E21" s="9"/>
      <c r="F21" s="9"/>
      <c r="G21" s="65">
        <v>6542000</v>
      </c>
      <c r="H21" s="10"/>
      <c r="I21" s="5"/>
      <c r="J21" s="5"/>
    </row>
    <row r="22" spans="1:10" x14ac:dyDescent="0.3">
      <c r="A22" s="5"/>
      <c r="B22" s="16" t="s">
        <v>525</v>
      </c>
      <c r="C22" s="9"/>
      <c r="D22" s="9"/>
      <c r="E22" s="9"/>
      <c r="F22" s="17" t="s">
        <v>15</v>
      </c>
      <c r="G22" s="18">
        <v>30785000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78394000</v>
      </c>
      <c r="H25" s="21"/>
      <c r="I25" s="7"/>
      <c r="J25" s="7"/>
    </row>
    <row r="26" spans="1:10" x14ac:dyDescent="0.3">
      <c r="A26" s="9"/>
      <c r="B26" s="9" t="s">
        <v>526</v>
      </c>
      <c r="C26" s="9"/>
      <c r="D26" s="9"/>
      <c r="E26" s="9"/>
      <c r="F26" s="20"/>
      <c r="G26" s="67">
        <v>26881000</v>
      </c>
      <c r="H26" s="10"/>
      <c r="I26" s="22"/>
      <c r="J26" s="22"/>
    </row>
    <row r="27" spans="1:10" ht="15" thickBot="1" x14ac:dyDescent="0.35">
      <c r="A27" s="9"/>
      <c r="B27" s="16" t="s">
        <v>527</v>
      </c>
      <c r="C27" s="8"/>
      <c r="D27" s="8"/>
      <c r="E27" s="8"/>
      <c r="F27" s="17" t="s">
        <v>20</v>
      </c>
      <c r="G27" s="68">
        <v>51513000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206248000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206248000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206248000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66205000</v>
      </c>
      <c r="H36" s="28" t="s">
        <v>29</v>
      </c>
      <c r="I36" s="45">
        <v>100931842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272453000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35812.787534999996</v>
      </c>
      <c r="H45" s="55"/>
      <c r="I45" s="55">
        <v>35829.915000000001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1010.2209027499999</v>
      </c>
      <c r="H46" s="55"/>
      <c r="I46" s="55">
        <v>1048.9741482499999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6798.7424999999994</v>
      </c>
      <c r="H47" s="55"/>
      <c r="I47" s="55">
        <v>6812.7062499999993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3642000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54015.076304585789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7607.7015712259335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2.6001489407201459E-2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2.4755963776512797E-2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2.537872659185713E-2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1007" priority="18" stopIfTrue="1" operator="equal">
      <formula>0</formula>
    </cfRule>
  </conditionalFormatting>
  <conditionalFormatting sqref="G39">
    <cfRule type="expression" dxfId="1006" priority="19" stopIfTrue="1">
      <formula>#REF!&gt;($G$29)</formula>
    </cfRule>
    <cfRule type="cellIs" dxfId="1005" priority="20" stopIfTrue="1" operator="lessThanOrEqual">
      <formula>$G$29</formula>
    </cfRule>
  </conditionalFormatting>
  <conditionalFormatting sqref="G30">
    <cfRule type="expression" dxfId="1004" priority="15">
      <formula>G30=0</formula>
    </cfRule>
  </conditionalFormatting>
  <conditionalFormatting sqref="B30">
    <cfRule type="expression" dxfId="1003" priority="14">
      <formula>G30=0</formula>
    </cfRule>
  </conditionalFormatting>
  <conditionalFormatting sqref="B33">
    <cfRule type="expression" dxfId="1002" priority="11">
      <formula>G33=0</formula>
    </cfRule>
  </conditionalFormatting>
  <conditionalFormatting sqref="B34">
    <cfRule type="expression" dxfId="1001" priority="21">
      <formula>G34=0</formula>
    </cfRule>
  </conditionalFormatting>
  <conditionalFormatting sqref="G34">
    <cfRule type="expression" dxfId="1000" priority="12">
      <formula>G34=0</formula>
    </cfRule>
  </conditionalFormatting>
  <conditionalFormatting sqref="B35">
    <cfRule type="expression" dxfId="999" priority="10">
      <formula>G33+G34=0</formula>
    </cfRule>
  </conditionalFormatting>
  <conditionalFormatting sqref="G35">
    <cfRule type="expression" dxfId="998" priority="9">
      <formula>G33+G34=0</formula>
    </cfRule>
  </conditionalFormatting>
  <conditionalFormatting sqref="B31:G31">
    <cfRule type="expression" dxfId="997" priority="16" stopIfTrue="1">
      <formula>$G$31&lt;=$G$29</formula>
    </cfRule>
    <cfRule type="expression" dxfId="996" priority="17">
      <formula>$G$31&gt;$G$29</formula>
    </cfRule>
  </conditionalFormatting>
  <conditionalFormatting sqref="G33">
    <cfRule type="expression" dxfId="995" priority="4" stopIfTrue="1">
      <formula>G33=0</formula>
    </cfRule>
    <cfRule type="expression" dxfId="994" priority="13">
      <formula>G34=0</formula>
    </cfRule>
  </conditionalFormatting>
  <conditionalFormatting sqref="C30">
    <cfRule type="expression" dxfId="993" priority="8">
      <formula>G30=0</formula>
    </cfRule>
  </conditionalFormatting>
  <conditionalFormatting sqref="D30">
    <cfRule type="expression" dxfId="992" priority="7">
      <formula>G30=0</formula>
    </cfRule>
  </conditionalFormatting>
  <conditionalFormatting sqref="E30">
    <cfRule type="expression" dxfId="991" priority="6">
      <formula>G30=0</formula>
    </cfRule>
  </conditionalFormatting>
  <conditionalFormatting sqref="F30">
    <cfRule type="expression" dxfId="990" priority="5">
      <formula>G30=0</formula>
    </cfRule>
  </conditionalFormatting>
  <conditionalFormatting sqref="I36">
    <cfRule type="expression" dxfId="989" priority="2">
      <formula>$G$36*1.05&gt;$I$36</formula>
    </cfRule>
    <cfRule type="expression" dxfId="988" priority="3">
      <formula>$I$36&lt;($G$36*1.05)</formula>
    </cfRule>
  </conditionalFormatting>
  <conditionalFormatting sqref="G56:G58">
    <cfRule type="cellIs" dxfId="987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Montgomery County&amp;C&amp;7Department of Education&amp;R&amp;7&amp;D</oddFooter>
  </headerFooter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640</v>
      </c>
    </row>
    <row r="5" spans="1:20" x14ac:dyDescent="0.3">
      <c r="A5"/>
      <c r="D5" s="77" t="s">
        <v>520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242.56125</v>
      </c>
      <c r="L12" s="92" t="s">
        <v>64</v>
      </c>
      <c r="M12" s="93">
        <v>20</v>
      </c>
      <c r="N12" s="94" t="s">
        <v>65</v>
      </c>
      <c r="O12" s="95">
        <v>12.1280625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171.34875</v>
      </c>
      <c r="L13" s="92" t="s">
        <v>64</v>
      </c>
      <c r="M13" s="93">
        <v>25</v>
      </c>
      <c r="N13" s="94" t="s">
        <v>65</v>
      </c>
      <c r="O13" s="95">
        <v>6.8539500000000002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204.14495825</v>
      </c>
      <c r="L14" s="92" t="s">
        <v>64</v>
      </c>
      <c r="M14" s="93">
        <v>25</v>
      </c>
      <c r="N14" s="94" t="s">
        <v>65</v>
      </c>
      <c r="O14" s="95">
        <v>8.1657983299999994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197.25875574999998</v>
      </c>
      <c r="L15" s="92" t="s">
        <v>64</v>
      </c>
      <c r="M15" s="95">
        <v>22.083333333333332</v>
      </c>
      <c r="N15" s="94" t="s">
        <v>65</v>
      </c>
      <c r="O15" s="95">
        <v>8.9324719584905647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33.5455185</v>
      </c>
      <c r="L16" s="92" t="s">
        <v>64</v>
      </c>
      <c r="M16" s="95">
        <v>16.666666666666668</v>
      </c>
      <c r="N16" s="94" t="s">
        <v>65</v>
      </c>
      <c r="O16" s="95">
        <v>2.0127311099999998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59.514999999999986</v>
      </c>
      <c r="L18" s="92" t="s">
        <v>64</v>
      </c>
      <c r="M18" s="93">
        <v>91</v>
      </c>
      <c r="N18" s="94" t="s">
        <v>65</v>
      </c>
      <c r="O18" s="95">
        <v>0.65401098901098886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53.97625</v>
      </c>
      <c r="L19" s="92" t="s">
        <v>64</v>
      </c>
      <c r="M19" s="93">
        <v>58.5</v>
      </c>
      <c r="N19" s="94" t="s">
        <v>65</v>
      </c>
      <c r="O19" s="95">
        <v>0.9226709401709402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32.19</v>
      </c>
      <c r="L20" s="92" t="s">
        <v>64</v>
      </c>
      <c r="M20" s="93">
        <v>58.5</v>
      </c>
      <c r="N20" s="94" t="s">
        <v>65</v>
      </c>
      <c r="O20" s="95">
        <v>0.55025641025641026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17.99625</v>
      </c>
      <c r="L21" s="92" t="s">
        <v>64</v>
      </c>
      <c r="M21" s="93">
        <v>16.5</v>
      </c>
      <c r="N21" s="94" t="s">
        <v>65</v>
      </c>
      <c r="O21" s="95">
        <v>1.0906818181818181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5.9412499999999993</v>
      </c>
      <c r="L22" s="92" t="s">
        <v>64</v>
      </c>
      <c r="M22" s="93">
        <v>16.5</v>
      </c>
      <c r="N22" s="94" t="s">
        <v>65</v>
      </c>
      <c r="O22" s="95">
        <v>0.36007575757575755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0.3</v>
      </c>
      <c r="L23" s="92" t="s">
        <v>64</v>
      </c>
      <c r="M23" s="93">
        <v>16.5</v>
      </c>
      <c r="N23" s="94" t="s">
        <v>65</v>
      </c>
      <c r="O23" s="95">
        <v>1.8181818181818181E-2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5.5299999999999994</v>
      </c>
      <c r="L24" s="92" t="s">
        <v>64</v>
      </c>
      <c r="M24" s="93">
        <v>8.5</v>
      </c>
      <c r="N24" s="94" t="s">
        <v>65</v>
      </c>
      <c r="O24" s="95">
        <v>0.65058823529411758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2.9999999999999996</v>
      </c>
      <c r="L25" s="92" t="s">
        <v>64</v>
      </c>
      <c r="M25" s="93">
        <v>8.5</v>
      </c>
      <c r="N25" s="94" t="s">
        <v>65</v>
      </c>
      <c r="O25" s="95">
        <v>0.3529411764705882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0</v>
      </c>
      <c r="L27" s="92" t="s">
        <v>64</v>
      </c>
      <c r="M27" s="93">
        <v>8.5</v>
      </c>
      <c r="N27" s="94" t="s">
        <v>65</v>
      </c>
      <c r="O27" s="95">
        <v>0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4</v>
      </c>
      <c r="L28" s="92" t="s">
        <v>64</v>
      </c>
      <c r="M28" s="72">
        <v>20</v>
      </c>
      <c r="N28" s="94" t="s">
        <v>65</v>
      </c>
      <c r="O28" s="95">
        <v>0.2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4</v>
      </c>
      <c r="L29" s="92" t="s">
        <v>64</v>
      </c>
      <c r="M29" s="72">
        <v>200</v>
      </c>
      <c r="N29" s="94" t="s">
        <v>65</v>
      </c>
      <c r="O29" s="95">
        <v>0.02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413.90999999999997</v>
      </c>
      <c r="L31" s="92" t="s">
        <v>64</v>
      </c>
      <c r="M31" s="72">
        <v>525</v>
      </c>
      <c r="N31" s="94" t="s">
        <v>65</v>
      </c>
      <c r="O31" s="95">
        <v>0.78839999999999999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413.90999999999997</v>
      </c>
      <c r="L33" s="92" t="s">
        <v>64</v>
      </c>
      <c r="M33" s="72">
        <v>525</v>
      </c>
      <c r="N33" s="94" t="s">
        <v>65</v>
      </c>
      <c r="O33" s="95">
        <v>0.78839999999999999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301.84000000000003</v>
      </c>
      <c r="L35" s="92" t="s">
        <v>64</v>
      </c>
      <c r="M35" s="72">
        <v>350</v>
      </c>
      <c r="N35" s="94" t="s">
        <v>65</v>
      </c>
      <c r="O35" s="95">
        <v>0.86240000000000006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112.07</v>
      </c>
      <c r="L36" s="92" t="s">
        <v>64</v>
      </c>
      <c r="M36" s="72">
        <v>265</v>
      </c>
      <c r="N36" s="94" t="s">
        <v>65</v>
      </c>
      <c r="O36" s="95">
        <v>0.42290566037735844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1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1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413.90999999999997</v>
      </c>
      <c r="L41" s="92" t="s">
        <v>64</v>
      </c>
      <c r="M41" s="72">
        <v>500</v>
      </c>
      <c r="N41" s="92" t="s">
        <v>65</v>
      </c>
      <c r="O41" s="95">
        <v>1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434.94923249999999</v>
      </c>
      <c r="L42" s="92" t="s">
        <v>64</v>
      </c>
      <c r="M42" s="72">
        <v>350</v>
      </c>
      <c r="N42" s="92" t="s">
        <v>65</v>
      </c>
      <c r="O42" s="95">
        <v>1.2427120928571429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2</v>
      </c>
      <c r="Q45" s="97"/>
    </row>
    <row r="46" spans="1:21" x14ac:dyDescent="0.3">
      <c r="C46">
        <v>16</v>
      </c>
      <c r="G46" s="84"/>
      <c r="H46" s="84" t="s">
        <v>102</v>
      </c>
      <c r="K46" s="72">
        <v>178.44874999999999</v>
      </c>
      <c r="L46" s="92" t="s">
        <v>64</v>
      </c>
      <c r="M46" s="72">
        <v>750</v>
      </c>
      <c r="N46" s="94" t="s">
        <v>65</v>
      </c>
      <c r="O46" s="95">
        <v>0.23793166666666665</v>
      </c>
      <c r="Q46" s="97"/>
    </row>
    <row r="47" spans="1:21" x14ac:dyDescent="0.3">
      <c r="C47">
        <v>15</v>
      </c>
      <c r="G47" s="84"/>
      <c r="H47" s="84" t="s">
        <v>70</v>
      </c>
      <c r="K47" s="72">
        <v>33.5455185</v>
      </c>
      <c r="L47" s="92" t="s">
        <v>64</v>
      </c>
      <c r="M47" s="72">
        <v>1000</v>
      </c>
      <c r="N47" s="94" t="s">
        <v>65</v>
      </c>
      <c r="O47" s="95">
        <v>3.3545518500000003E-2</v>
      </c>
      <c r="Q47" s="97"/>
    </row>
    <row r="48" spans="1:21" x14ac:dyDescent="0.3">
      <c r="C48">
        <v>19</v>
      </c>
      <c r="G48" s="84" t="s">
        <v>103</v>
      </c>
      <c r="H48" s="84"/>
      <c r="K48" s="72">
        <v>178.44874999999999</v>
      </c>
      <c r="L48" s="92" t="s">
        <v>64</v>
      </c>
      <c r="M48" s="72">
        <v>600</v>
      </c>
      <c r="N48" s="94" t="s">
        <v>65</v>
      </c>
      <c r="O48" s="95">
        <v>0.29741458333333332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2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0.5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58.086130565367512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2920744.9032183746</v>
      </c>
      <c r="Q63" s="96" t="s">
        <v>118</v>
      </c>
      <c r="R63" s="102">
        <v>2920744.9032183746</v>
      </c>
      <c r="S63" s="96" t="s">
        <v>119</v>
      </c>
      <c r="T63" s="103">
        <v>2920744.9032183746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0.66048381297379599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1929104.7304014529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2920744.9032183746</v>
      </c>
      <c r="Q69" s="96" t="s">
        <v>118</v>
      </c>
      <c r="R69" s="102">
        <v>2920744.9032183746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510838.28357289371</v>
      </c>
      <c r="P71" s="109"/>
      <c r="Q71" s="96" t="s">
        <v>118</v>
      </c>
      <c r="R71" s="112">
        <v>510838.28357289371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58.086130565367512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429421.71842943114</v>
      </c>
      <c r="P75" s="115"/>
      <c r="Q75" s="96" t="s">
        <v>118</v>
      </c>
      <c r="R75" s="116">
        <v>429421.71842943114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940260.00200232491</v>
      </c>
      <c r="S77" s="96" t="s">
        <v>119</v>
      </c>
      <c r="T77" s="103">
        <v>940260.00200232491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0.66048381297379599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621026.51130924455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853.85923249999996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50283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50283</v>
      </c>
      <c r="P87" s="100"/>
      <c r="Q87" s="96" t="s">
        <v>118</v>
      </c>
      <c r="R87" s="102">
        <v>50283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8794.4966999999997</v>
      </c>
      <c r="Q89" s="96" t="s">
        <v>118</v>
      </c>
      <c r="R89" s="72">
        <v>8794.4966999999997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413.90999999999997</v>
      </c>
      <c r="L93" s="92" t="s">
        <v>64</v>
      </c>
      <c r="M93" s="72">
        <v>75</v>
      </c>
      <c r="N93" s="94" t="s">
        <v>65</v>
      </c>
      <c r="O93" s="95">
        <v>5.5187999999999997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14.471249999999998</v>
      </c>
      <c r="L95" s="92" t="s">
        <v>64</v>
      </c>
      <c r="M95" s="72">
        <v>60</v>
      </c>
      <c r="N95" s="94" t="s">
        <v>65</v>
      </c>
      <c r="O95" s="95">
        <v>0.24118749999999997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0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5.7599874999999994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143999.68749999997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143999.68749999997</v>
      </c>
      <c r="P103"/>
      <c r="Q103" s="96" t="s">
        <v>118</v>
      </c>
      <c r="R103" s="102">
        <v>143999.68749999997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21052.754312499994</v>
      </c>
      <c r="P105"/>
      <c r="Q105" s="96" t="s">
        <v>118</v>
      </c>
      <c r="R105" s="102">
        <v>21052.754312499994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6.7599874999999994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46643.832630149991</v>
      </c>
      <c r="P110" s="115"/>
      <c r="Q110" s="96" t="s">
        <v>118</v>
      </c>
      <c r="R110" s="126">
        <v>46643.832630149991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270773.77114264993</v>
      </c>
      <c r="S112" s="96" t="s">
        <v>119</v>
      </c>
      <c r="T112" s="124">
        <v>270773.77114264993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256</v>
      </c>
      <c r="L116" s="94" t="s">
        <v>115</v>
      </c>
      <c r="M116" s="100">
        <v>968.25</v>
      </c>
      <c r="N116" s="94" t="s">
        <v>65</v>
      </c>
      <c r="O116" s="127">
        <v>247872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853.85923249999996</v>
      </c>
      <c r="L118" s="94" t="s">
        <v>115</v>
      </c>
      <c r="M118" s="100">
        <v>66</v>
      </c>
      <c r="N118" s="94" t="s">
        <v>65</v>
      </c>
      <c r="O118" s="127">
        <v>56354.709344999996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853.85923249999996</v>
      </c>
      <c r="L120" s="94" t="s">
        <v>115</v>
      </c>
      <c r="M120" s="100">
        <v>3.75</v>
      </c>
      <c r="N120" s="94" t="s">
        <v>65</v>
      </c>
      <c r="O120" s="128">
        <v>3201.9721218750001</v>
      </c>
      <c r="T120" s="110"/>
    </row>
    <row r="121" spans="1:20" x14ac:dyDescent="0.3">
      <c r="A121" s="72">
        <v>10</v>
      </c>
      <c r="G121" s="96" t="s">
        <v>153</v>
      </c>
      <c r="K121" s="72">
        <v>434.94923249999999</v>
      </c>
      <c r="L121" s="94" t="s">
        <v>115</v>
      </c>
      <c r="M121" s="100">
        <v>36.25</v>
      </c>
      <c r="N121" s="94" t="s">
        <v>65</v>
      </c>
      <c r="O121" s="128">
        <v>15766.909678124999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853.85923249999996</v>
      </c>
      <c r="L123" s="94" t="s">
        <v>115</v>
      </c>
      <c r="M123" s="100">
        <v>13.5</v>
      </c>
      <c r="N123" s="94" t="s">
        <v>65</v>
      </c>
      <c r="O123" s="128">
        <v>11527.09963875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853.85923249999996</v>
      </c>
      <c r="L125" s="94" t="s">
        <v>115</v>
      </c>
      <c r="M125" s="100">
        <v>81.25</v>
      </c>
      <c r="N125" s="94" t="s">
        <v>65</v>
      </c>
      <c r="O125" s="128">
        <v>69376.062640624994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820.313714</v>
      </c>
      <c r="L127" s="94" t="s">
        <v>115</v>
      </c>
      <c r="M127" s="100">
        <v>95</v>
      </c>
      <c r="N127" s="94" t="s">
        <v>65</v>
      </c>
      <c r="O127" s="128">
        <v>77929.802830000001</v>
      </c>
      <c r="T127" s="110"/>
    </row>
    <row r="128" spans="1:20" x14ac:dyDescent="0.3">
      <c r="F128" s="84"/>
      <c r="G128" s="72" t="s">
        <v>70</v>
      </c>
      <c r="K128" s="72">
        <v>33.5455185</v>
      </c>
      <c r="L128" s="94" t="s">
        <v>115</v>
      </c>
      <c r="M128" s="100">
        <v>157.75</v>
      </c>
      <c r="N128" s="94" t="s">
        <v>65</v>
      </c>
      <c r="O128" s="128">
        <v>5291.8055433749996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178.44874999999999</v>
      </c>
      <c r="L129" s="94" t="s">
        <v>115</v>
      </c>
      <c r="M129" s="100">
        <v>36.5</v>
      </c>
      <c r="N129" s="94" t="s">
        <v>65</v>
      </c>
      <c r="O129" s="128">
        <v>6513.3793749999995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820.313714</v>
      </c>
      <c r="L131" s="94" t="s">
        <v>115</v>
      </c>
      <c r="M131" s="100">
        <v>83</v>
      </c>
      <c r="N131" s="94" t="s">
        <v>65</v>
      </c>
      <c r="O131" s="128">
        <v>68086.038262000002</v>
      </c>
      <c r="T131" s="110"/>
    </row>
    <row r="132" spans="1:20" x14ac:dyDescent="0.3">
      <c r="F132" s="84"/>
      <c r="G132" s="72" t="s">
        <v>70</v>
      </c>
      <c r="K132" s="72">
        <v>33.5455185</v>
      </c>
      <c r="L132" s="94" t="s">
        <v>115</v>
      </c>
      <c r="M132" s="100">
        <v>126</v>
      </c>
      <c r="N132" s="94" t="s">
        <v>65</v>
      </c>
      <c r="O132" s="128">
        <v>4226.7353309999999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178.44874999999999</v>
      </c>
      <c r="L133" s="94" t="s">
        <v>115</v>
      </c>
      <c r="M133" s="100">
        <v>17.25</v>
      </c>
      <c r="N133" s="94" t="s">
        <v>65</v>
      </c>
      <c r="O133" s="128">
        <v>3078.2409374999997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820.313714</v>
      </c>
      <c r="L135" s="94" t="s">
        <v>115</v>
      </c>
      <c r="M135" s="100">
        <v>16</v>
      </c>
      <c r="N135" s="94" t="s">
        <v>65</v>
      </c>
      <c r="O135" s="128">
        <v>13125.019424</v>
      </c>
      <c r="T135" s="110"/>
    </row>
    <row r="136" spans="1:20" x14ac:dyDescent="0.3">
      <c r="F136" s="84"/>
      <c r="G136" s="72" t="s">
        <v>70</v>
      </c>
      <c r="K136" s="72">
        <v>33.5455185</v>
      </c>
      <c r="L136" s="94" t="s">
        <v>115</v>
      </c>
      <c r="M136" s="100">
        <v>50.5</v>
      </c>
      <c r="N136" s="94" t="s">
        <v>65</v>
      </c>
      <c r="O136" s="128">
        <v>1694.04868425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178.44874999999999</v>
      </c>
      <c r="L137" s="94" t="s">
        <v>115</v>
      </c>
      <c r="M137" s="100">
        <v>17.25</v>
      </c>
      <c r="N137" s="94" t="s">
        <v>65</v>
      </c>
      <c r="O137" s="128">
        <v>3078.2409374999997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81.829589999999996</v>
      </c>
      <c r="L139" s="94" t="s">
        <v>115</v>
      </c>
      <c r="M139" s="100">
        <v>87.35</v>
      </c>
      <c r="N139" s="94" t="s">
        <v>65</v>
      </c>
      <c r="O139" s="128">
        <v>7147.814686499999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8.386379625</v>
      </c>
      <c r="L140" s="94" t="s">
        <v>115</v>
      </c>
      <c r="M140" s="100">
        <v>18.96</v>
      </c>
      <c r="N140" s="94" t="s">
        <v>65</v>
      </c>
      <c r="O140" s="128">
        <v>159.00575769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853.85923249999996</v>
      </c>
      <c r="L144" s="94" t="s">
        <v>115</v>
      </c>
      <c r="M144" s="100">
        <v>41.990597747498747</v>
      </c>
      <c r="N144" s="94" t="s">
        <v>65</v>
      </c>
      <c r="O144" s="129">
        <v>35854.059564895506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630282.94475808553</v>
      </c>
      <c r="Q146" s="96" t="s">
        <v>168</v>
      </c>
      <c r="R146"/>
      <c r="T146" s="126">
        <v>630282.94475808553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901056.71590073546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0.70965994015704936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639443.85508422332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120400</v>
      </c>
      <c r="Q157" s="96" t="s">
        <v>118</v>
      </c>
      <c r="R157" s="102">
        <v>120400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21057.96</v>
      </c>
      <c r="P159" s="109"/>
      <c r="Q159" s="96" t="s">
        <v>118</v>
      </c>
      <c r="R159" s="134">
        <v>21057.96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853.85923249999996</v>
      </c>
      <c r="L161" s="92" t="s">
        <v>64</v>
      </c>
      <c r="M161" s="72">
        <v>6400</v>
      </c>
      <c r="N161" s="94"/>
      <c r="O161" s="135">
        <v>1.1334155050781249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56991.53184184336</v>
      </c>
      <c r="P164" s="109"/>
      <c r="Q164" s="96" t="s">
        <v>118</v>
      </c>
      <c r="R164" s="102">
        <v>56991.53184184336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9967.8189191384045</v>
      </c>
      <c r="P166" s="109"/>
      <c r="Q166" s="96" t="s">
        <v>118</v>
      </c>
      <c r="R166" s="134">
        <v>9967.8189191384045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2.1334155050781249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22080.812076079503</v>
      </c>
      <c r="P170" s="115"/>
      <c r="Q170" s="96" t="s">
        <v>118</v>
      </c>
      <c r="R170" s="134">
        <v>22080.812076079503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2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90000</v>
      </c>
      <c r="Q176" s="96" t="s">
        <v>118</v>
      </c>
      <c r="R176" s="124">
        <v>90000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13158</v>
      </c>
      <c r="P178" s="109"/>
      <c r="Q178" s="96" t="s">
        <v>118</v>
      </c>
      <c r="R178" s="134">
        <v>13158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2.27764152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80172.981503999996</v>
      </c>
      <c r="Q184" s="96" t="s">
        <v>118</v>
      </c>
      <c r="R184" s="124">
        <v>80172.981503999996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11721.2898958848</v>
      </c>
      <c r="P186" s="109"/>
      <c r="Q186" s="96" t="s">
        <v>118</v>
      </c>
      <c r="R186" s="134">
        <v>11721.2898958848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96762.800859926967</v>
      </c>
      <c r="L189" s="92" t="s">
        <v>64</v>
      </c>
      <c r="M189" s="72">
        <v>22376</v>
      </c>
      <c r="N189" s="94" t="s">
        <v>65</v>
      </c>
      <c r="O189" s="137">
        <v>4.3244011825137187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116326.39180961903</v>
      </c>
      <c r="Q192" s="96" t="s">
        <v>118</v>
      </c>
      <c r="R192" s="124">
        <v>116326.39180961903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17006.918482566303</v>
      </c>
      <c r="P194" s="109"/>
      <c r="Q194" s="96" t="s">
        <v>118</v>
      </c>
      <c r="R194" s="134">
        <v>17006.918482566303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8.6020427025137192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59353.991422832223</v>
      </c>
      <c r="P198" s="115"/>
      <c r="Q198" s="96" t="s">
        <v>118</v>
      </c>
      <c r="R198" s="126">
        <v>59353.991422832223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618237.69595196366</v>
      </c>
      <c r="S200" s="96" t="s">
        <v>119</v>
      </c>
      <c r="T200" s="102">
        <v>618237.69595196366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853.85923249999996</v>
      </c>
      <c r="L206" s="94" t="s">
        <v>115</v>
      </c>
      <c r="M206" s="100">
        <v>26.5</v>
      </c>
      <c r="N206" s="94" t="s">
        <v>65</v>
      </c>
      <c r="O206" s="120">
        <v>22627.26966125</v>
      </c>
      <c r="Q206" s="96" t="s">
        <v>118</v>
      </c>
      <c r="R206" s="72">
        <v>22627.26966125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398764.0943718612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96762.800859926967</v>
      </c>
      <c r="L210" s="94" t="s">
        <v>115</v>
      </c>
      <c r="M210" s="100">
        <v>3.76</v>
      </c>
      <c r="N210" s="94" t="s">
        <v>65</v>
      </c>
      <c r="O210" s="128">
        <v>363828.1312333254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179443.84246733756</v>
      </c>
    </row>
    <row r="214" spans="1:18" x14ac:dyDescent="0.3">
      <c r="G214"/>
      <c r="H214" s="72" t="s">
        <v>193</v>
      </c>
      <c r="I214"/>
      <c r="O214" s="119">
        <v>218296.87873999524</v>
      </c>
    </row>
    <row r="215" spans="1:18" x14ac:dyDescent="0.3">
      <c r="G215"/>
      <c r="H215" s="72" t="s">
        <v>194</v>
      </c>
      <c r="I215"/>
      <c r="O215" s="100">
        <v>397740.7212073328</v>
      </c>
      <c r="Q215" s="96" t="s">
        <v>118</v>
      </c>
      <c r="R215" s="72">
        <v>397740.7212073328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397740.7212073328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58149.693440512056</v>
      </c>
      <c r="Q221" s="96" t="s">
        <v>118</v>
      </c>
      <c r="R221" s="124">
        <v>58149.693440512056</v>
      </c>
    </row>
    <row r="222" spans="1:18" ht="3.9" customHeight="1" x14ac:dyDescent="0.3"/>
    <row r="223" spans="1:18" x14ac:dyDescent="0.3">
      <c r="H223" s="72" t="s">
        <v>197</v>
      </c>
      <c r="O223" s="100">
        <v>397740.7212073328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84039.159452830718</v>
      </c>
      <c r="Q225" s="96" t="s">
        <v>118</v>
      </c>
      <c r="R225" s="124">
        <v>84039.159452830718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219320.25190452367</v>
      </c>
      <c r="Q228" s="97"/>
    </row>
    <row r="229" spans="1:22" x14ac:dyDescent="0.3">
      <c r="H229" s="72" t="s">
        <v>204</v>
      </c>
      <c r="I229"/>
      <c r="O229" s="119">
        <v>145531.25249333016</v>
      </c>
      <c r="Q229" s="97"/>
    </row>
    <row r="230" spans="1:22" x14ac:dyDescent="0.3">
      <c r="H230" s="72" t="s">
        <v>205</v>
      </c>
      <c r="I230"/>
      <c r="O230" s="100">
        <v>364851.50439785386</v>
      </c>
      <c r="Q230" s="96" t="s">
        <v>118</v>
      </c>
      <c r="R230" s="72">
        <v>364851.50439785386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717988.36887663882</v>
      </c>
      <c r="Q233" s="96" t="s">
        <v>118</v>
      </c>
      <c r="R233" s="143">
        <v>717988.36887663882</v>
      </c>
    </row>
    <row r="234" spans="1:22" ht="6.75" customHeight="1" x14ac:dyDescent="0.3"/>
    <row r="235" spans="1:22" x14ac:dyDescent="0.3">
      <c r="E235" s="84" t="s">
        <v>208</v>
      </c>
      <c r="R235" s="102">
        <v>1645396.7170364182</v>
      </c>
      <c r="S235" s="96" t="s">
        <v>119</v>
      </c>
      <c r="T235" s="144">
        <v>1645396.7170364182</v>
      </c>
    </row>
    <row r="237" spans="1:22" x14ac:dyDescent="0.3">
      <c r="D237" s="84" t="s">
        <v>209</v>
      </c>
      <c r="T237" s="102">
        <v>2263634.4129883819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0.52522635130013662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1188920.4434113144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4378495.5402062349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303.61791551557405</v>
      </c>
      <c r="L256" s="94" t="s">
        <v>115</v>
      </c>
      <c r="M256" s="72">
        <v>100</v>
      </c>
      <c r="N256" s="94" t="s">
        <v>65</v>
      </c>
      <c r="O256" s="95">
        <v>30361.791551557406</v>
      </c>
    </row>
    <row r="257" spans="1:18" x14ac:dyDescent="0.3">
      <c r="A257" s="72">
        <v>3</v>
      </c>
      <c r="D257"/>
      <c r="I257" s="96" t="s">
        <v>221</v>
      </c>
      <c r="K257" s="72">
        <v>256.51809498029053</v>
      </c>
      <c r="L257" s="94" t="s">
        <v>115</v>
      </c>
      <c r="M257" s="72">
        <v>110</v>
      </c>
      <c r="N257" s="94" t="s">
        <v>65</v>
      </c>
      <c r="O257" s="95">
        <v>28216.990447831959</v>
      </c>
    </row>
    <row r="258" spans="1:18" x14ac:dyDescent="0.3">
      <c r="A258" s="72">
        <v>4</v>
      </c>
      <c r="D258"/>
      <c r="I258" s="96" t="s">
        <v>94</v>
      </c>
      <c r="K258" s="72">
        <v>293.72322200413544</v>
      </c>
      <c r="L258" s="94" t="s">
        <v>115</v>
      </c>
      <c r="M258" s="72">
        <v>130</v>
      </c>
      <c r="N258" s="94" t="s">
        <v>65</v>
      </c>
      <c r="O258" s="119">
        <v>38184.01886053761</v>
      </c>
    </row>
    <row r="259" spans="1:18" x14ac:dyDescent="0.3">
      <c r="D259"/>
      <c r="E259" s="84" t="s">
        <v>222</v>
      </c>
      <c r="O259" s="128">
        <v>96762.800859926967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30361.791551557406</v>
      </c>
      <c r="L262" s="94" t="s">
        <v>115</v>
      </c>
      <c r="M262" s="100">
        <v>139.41</v>
      </c>
      <c r="N262" s="94" t="s">
        <v>65</v>
      </c>
      <c r="O262" s="95">
        <v>4232737.3602026179</v>
      </c>
    </row>
    <row r="263" spans="1:18" x14ac:dyDescent="0.3">
      <c r="D263"/>
      <c r="I263" s="96" t="s">
        <v>225</v>
      </c>
      <c r="K263" s="72">
        <v>28216.990447831959</v>
      </c>
      <c r="L263" s="94" t="s">
        <v>115</v>
      </c>
      <c r="M263" s="100">
        <v>141.97</v>
      </c>
      <c r="N263" s="94" t="s">
        <v>65</v>
      </c>
      <c r="O263" s="95">
        <v>4005966.1338787032</v>
      </c>
    </row>
    <row r="264" spans="1:18" x14ac:dyDescent="0.3">
      <c r="D264"/>
      <c r="I264" s="96" t="s">
        <v>226</v>
      </c>
      <c r="K264" s="72">
        <v>38184.01886053761</v>
      </c>
      <c r="L264" s="94" t="s">
        <v>115</v>
      </c>
      <c r="M264" s="100">
        <v>158.11000000000001</v>
      </c>
      <c r="N264" s="94" t="s">
        <v>65</v>
      </c>
      <c r="O264" s="119">
        <v>6037275.2220396018</v>
      </c>
    </row>
    <row r="265" spans="1:18" x14ac:dyDescent="0.3">
      <c r="D265"/>
      <c r="E265"/>
      <c r="F265" s="84" t="s">
        <v>227</v>
      </c>
      <c r="O265" s="128">
        <v>14275978.716120923</v>
      </c>
      <c r="Q265" s="96" t="s">
        <v>118</v>
      </c>
      <c r="R265" s="102">
        <v>14275978.716120923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1427597.8716120925</v>
      </c>
      <c r="Q267" s="96" t="s">
        <v>118</v>
      </c>
      <c r="R267" s="72">
        <v>1427597.8716120925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14275978.716120923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999318.51012846467</v>
      </c>
      <c r="Q271" s="96" t="s">
        <v>118</v>
      </c>
      <c r="R271" s="143">
        <v>999318.51012846467</v>
      </c>
    </row>
    <row r="272" spans="1:18" x14ac:dyDescent="0.3">
      <c r="D272"/>
      <c r="E272" s="84" t="s">
        <v>230</v>
      </c>
      <c r="F272"/>
      <c r="R272" s="102">
        <v>16702895.09786148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28719534.75506556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717988.36887663906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60</v>
      </c>
    </row>
    <row r="5" spans="1:20" x14ac:dyDescent="0.3">
      <c r="A5"/>
      <c r="D5" s="77" t="s">
        <v>1024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2779.55375</v>
      </c>
      <c r="L12" s="92" t="s">
        <v>64</v>
      </c>
      <c r="M12" s="93">
        <v>20</v>
      </c>
      <c r="N12" s="94" t="s">
        <v>65</v>
      </c>
      <c r="O12" s="95">
        <v>138.9776875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2015.27225</v>
      </c>
      <c r="L13" s="92" t="s">
        <v>64</v>
      </c>
      <c r="M13" s="93">
        <v>25</v>
      </c>
      <c r="N13" s="94" t="s">
        <v>65</v>
      </c>
      <c r="O13" s="95">
        <v>80.610889999999998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2034.5526600000001</v>
      </c>
      <c r="L14" s="92" t="s">
        <v>64</v>
      </c>
      <c r="M14" s="93">
        <v>25</v>
      </c>
      <c r="N14" s="94" t="s">
        <v>65</v>
      </c>
      <c r="O14" s="95">
        <v>81.382106399999998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1746.3949202500003</v>
      </c>
      <c r="L15" s="92" t="s">
        <v>64</v>
      </c>
      <c r="M15" s="95">
        <v>22.083333333333332</v>
      </c>
      <c r="N15" s="94" t="s">
        <v>65</v>
      </c>
      <c r="O15" s="95">
        <v>79.082034124528306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579.66074474999994</v>
      </c>
      <c r="L16" s="92" t="s">
        <v>64</v>
      </c>
      <c r="M16" s="95">
        <v>16.666666666666668</v>
      </c>
      <c r="N16" s="94" t="s">
        <v>65</v>
      </c>
      <c r="O16" s="95">
        <v>34.779644684999994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556.81624999999997</v>
      </c>
      <c r="L18" s="92" t="s">
        <v>64</v>
      </c>
      <c r="M18" s="93">
        <v>91</v>
      </c>
      <c r="N18" s="94" t="s">
        <v>65</v>
      </c>
      <c r="O18" s="95">
        <v>6.1188598901098894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476.48624999999993</v>
      </c>
      <c r="L19" s="92" t="s">
        <v>64</v>
      </c>
      <c r="M19" s="93">
        <v>58.5</v>
      </c>
      <c r="N19" s="94" t="s">
        <v>65</v>
      </c>
      <c r="O19" s="95">
        <v>8.1450641025641008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128.26999999999998</v>
      </c>
      <c r="L20" s="92" t="s">
        <v>64</v>
      </c>
      <c r="M20" s="93">
        <v>58.5</v>
      </c>
      <c r="N20" s="94" t="s">
        <v>65</v>
      </c>
      <c r="O20" s="95">
        <v>2.1926495726495725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227.72874999999999</v>
      </c>
      <c r="L21" s="92" t="s">
        <v>64</v>
      </c>
      <c r="M21" s="93">
        <v>16.5</v>
      </c>
      <c r="N21" s="94" t="s">
        <v>65</v>
      </c>
      <c r="O21" s="95">
        <v>13.801742424242423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168.38374999999999</v>
      </c>
      <c r="L22" s="92" t="s">
        <v>64</v>
      </c>
      <c r="M22" s="93">
        <v>16.5</v>
      </c>
      <c r="N22" s="94" t="s">
        <v>65</v>
      </c>
      <c r="O22" s="95">
        <v>10.205075757575758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0.99999999999999989</v>
      </c>
      <c r="L23" s="92" t="s">
        <v>64</v>
      </c>
      <c r="M23" s="93">
        <v>16.5</v>
      </c>
      <c r="N23" s="94" t="s">
        <v>65</v>
      </c>
      <c r="O23" s="95">
        <v>6.0606060606060601E-2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236.24874999999997</v>
      </c>
      <c r="L24" s="92" t="s">
        <v>64</v>
      </c>
      <c r="M24" s="93">
        <v>8.5</v>
      </c>
      <c r="N24" s="94" t="s">
        <v>65</v>
      </c>
      <c r="O24" s="95">
        <v>27.79397058823529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74.17</v>
      </c>
      <c r="L25" s="92" t="s">
        <v>64</v>
      </c>
      <c r="M25" s="93">
        <v>8.5</v>
      </c>
      <c r="N25" s="94" t="s">
        <v>65</v>
      </c>
      <c r="O25" s="95">
        <v>8.7258823529411771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14.719999999999999</v>
      </c>
      <c r="L27" s="92" t="s">
        <v>64</v>
      </c>
      <c r="M27" s="93">
        <v>8.5</v>
      </c>
      <c r="N27" s="94" t="s">
        <v>65</v>
      </c>
      <c r="O27" s="95">
        <v>1.7317647058823529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235</v>
      </c>
      <c r="L28" s="92" t="s">
        <v>64</v>
      </c>
      <c r="M28" s="72">
        <v>20</v>
      </c>
      <c r="N28" s="94" t="s">
        <v>65</v>
      </c>
      <c r="O28" s="95">
        <v>11.75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235</v>
      </c>
      <c r="L29" s="92" t="s">
        <v>64</v>
      </c>
      <c r="M29" s="72">
        <v>200</v>
      </c>
      <c r="N29" s="94" t="s">
        <v>65</v>
      </c>
      <c r="O29" s="95">
        <v>1.175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4794.826</v>
      </c>
      <c r="L31" s="92" t="s">
        <v>64</v>
      </c>
      <c r="M31" s="72">
        <v>525</v>
      </c>
      <c r="N31" s="94" t="s">
        <v>65</v>
      </c>
      <c r="O31" s="95">
        <v>9.1330019047619047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4794.826</v>
      </c>
      <c r="L33" s="92" t="s">
        <v>64</v>
      </c>
      <c r="M33" s="72">
        <v>525</v>
      </c>
      <c r="N33" s="94" t="s">
        <v>65</v>
      </c>
      <c r="O33" s="95">
        <v>9.1330019047619047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3464.82375</v>
      </c>
      <c r="L35" s="92" t="s">
        <v>64</v>
      </c>
      <c r="M35" s="72">
        <v>350</v>
      </c>
      <c r="N35" s="94" t="s">
        <v>65</v>
      </c>
      <c r="O35" s="95">
        <v>9.8994964285714282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1330.00225</v>
      </c>
      <c r="L36" s="92" t="s">
        <v>64</v>
      </c>
      <c r="M36" s="72">
        <v>265</v>
      </c>
      <c r="N36" s="94" t="s">
        <v>65</v>
      </c>
      <c r="O36" s="95">
        <v>5.0188764150943399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13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5.0731333333333328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4794.826</v>
      </c>
      <c r="L41" s="92" t="s">
        <v>64</v>
      </c>
      <c r="M41" s="72">
        <v>500</v>
      </c>
      <c r="N41" s="92" t="s">
        <v>65</v>
      </c>
      <c r="O41" s="95">
        <v>9.5896519999999992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4360.6083250000001</v>
      </c>
      <c r="L42" s="92" t="s">
        <v>64</v>
      </c>
      <c r="M42" s="72">
        <v>350</v>
      </c>
      <c r="N42" s="92" t="s">
        <v>65</v>
      </c>
      <c r="O42" s="95">
        <v>12.458880928571428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3.4376806636363635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10.453621824999999</v>
      </c>
      <c r="Q45" s="97"/>
    </row>
    <row r="46" spans="1:21" x14ac:dyDescent="0.3">
      <c r="C46">
        <v>16</v>
      </c>
      <c r="G46" s="84"/>
      <c r="H46" s="84" t="s">
        <v>102</v>
      </c>
      <c r="K46" s="72">
        <v>1883.8237499999998</v>
      </c>
      <c r="L46" s="92" t="s">
        <v>64</v>
      </c>
      <c r="M46" s="72">
        <v>750</v>
      </c>
      <c r="N46" s="94" t="s">
        <v>65</v>
      </c>
      <c r="O46" s="95">
        <v>2.5117649999999996</v>
      </c>
      <c r="Q46" s="97"/>
    </row>
    <row r="47" spans="1:21" x14ac:dyDescent="0.3">
      <c r="C47">
        <v>15</v>
      </c>
      <c r="G47" s="84"/>
      <c r="H47" s="84" t="s">
        <v>70</v>
      </c>
      <c r="K47" s="72">
        <v>579.66074474999994</v>
      </c>
      <c r="L47" s="92" t="s">
        <v>64</v>
      </c>
      <c r="M47" s="72">
        <v>1000</v>
      </c>
      <c r="N47" s="94" t="s">
        <v>65</v>
      </c>
      <c r="O47" s="95">
        <v>0.57966074474999996</v>
      </c>
      <c r="Q47" s="97"/>
    </row>
    <row r="48" spans="1:21" x14ac:dyDescent="0.3">
      <c r="C48">
        <v>19</v>
      </c>
      <c r="G48" s="84" t="s">
        <v>103</v>
      </c>
      <c r="H48" s="84"/>
      <c r="K48" s="72">
        <v>1883.8237499999998</v>
      </c>
      <c r="L48" s="92" t="s">
        <v>64</v>
      </c>
      <c r="M48" s="72">
        <v>600</v>
      </c>
      <c r="N48" s="94" t="s">
        <v>65</v>
      </c>
      <c r="O48" s="95">
        <v>3.1397062499999997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16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2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5.9065999999999992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4.7268109125000004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3.7814487300000001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632.37631520531568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31797778.257468887</v>
      </c>
      <c r="Q63" s="96" t="s">
        <v>118</v>
      </c>
      <c r="R63" s="102">
        <v>31797778.257468887</v>
      </c>
      <c r="S63" s="96" t="s">
        <v>119</v>
      </c>
      <c r="T63" s="103">
        <v>31797778.257468887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0.74329597934503877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23635160.730881717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31797778.257468887</v>
      </c>
      <c r="Q69" s="96" t="s">
        <v>118</v>
      </c>
      <c r="R69" s="102">
        <v>31797778.257468887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5561431.4172313083</v>
      </c>
      <c r="P71" s="109"/>
      <c r="Q71" s="96" t="s">
        <v>118</v>
      </c>
      <c r="R71" s="112">
        <v>5561431.4172313083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632.37631520531568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4675059.6282866746</v>
      </c>
      <c r="P75" s="115"/>
      <c r="Q75" s="96" t="s">
        <v>118</v>
      </c>
      <c r="R75" s="116">
        <v>4675059.6282866746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10236491.045517983</v>
      </c>
      <c r="S77" s="96" t="s">
        <v>119</v>
      </c>
      <c r="T77" s="103">
        <v>10236491.045517983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0.74329597934503877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7608742.636735009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9453.6218250000002</v>
      </c>
      <c r="L83" s="92" t="s">
        <v>64</v>
      </c>
      <c r="M83" s="72">
        <v>3000</v>
      </c>
      <c r="N83" s="94" t="s">
        <v>65</v>
      </c>
      <c r="O83" s="119">
        <v>3.151207275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158452.155408825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158452.155408825</v>
      </c>
      <c r="P87" s="100"/>
      <c r="Q87" s="96" t="s">
        <v>118</v>
      </c>
      <c r="R87" s="102">
        <v>158452.155408825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27713.281981003493</v>
      </c>
      <c r="Q89" s="96" t="s">
        <v>118</v>
      </c>
      <c r="R89" s="72">
        <v>27713.281981003493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4794.826</v>
      </c>
      <c r="L93" s="92" t="s">
        <v>64</v>
      </c>
      <c r="M93" s="72">
        <v>75</v>
      </c>
      <c r="N93" s="94" t="s">
        <v>65</v>
      </c>
      <c r="O93" s="95">
        <v>63.931013333333333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478.80249999999995</v>
      </c>
      <c r="L95" s="92" t="s">
        <v>64</v>
      </c>
      <c r="M95" s="72">
        <v>60</v>
      </c>
      <c r="N95" s="94" t="s">
        <v>65</v>
      </c>
      <c r="O95" s="95">
        <v>7.9800416666666658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3.5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75.411055000000005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1885276.375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1885276.375</v>
      </c>
      <c r="P103"/>
      <c r="Q103" s="96" t="s">
        <v>118</v>
      </c>
      <c r="R103" s="102">
        <v>1885276.375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275627.40602499997</v>
      </c>
      <c r="P105"/>
      <c r="Q105" s="96" t="s">
        <v>118</v>
      </c>
      <c r="R105" s="102">
        <v>275627.40602499997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78.562262275000009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542078.66695035272</v>
      </c>
      <c r="P110" s="115"/>
      <c r="Q110" s="96" t="s">
        <v>118</v>
      </c>
      <c r="R110" s="126">
        <v>542078.66695035272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2889147.8853651816</v>
      </c>
      <c r="S112" s="96" t="s">
        <v>119</v>
      </c>
      <c r="T112" s="124">
        <v>2889147.8853651816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2657</v>
      </c>
      <c r="L116" s="94" t="s">
        <v>115</v>
      </c>
      <c r="M116" s="100">
        <v>968.25</v>
      </c>
      <c r="N116" s="94" t="s">
        <v>65</v>
      </c>
      <c r="O116" s="127">
        <v>2572640.25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9453.6218250000002</v>
      </c>
      <c r="L118" s="94" t="s">
        <v>115</v>
      </c>
      <c r="M118" s="100">
        <v>66</v>
      </c>
      <c r="N118" s="94" t="s">
        <v>65</v>
      </c>
      <c r="O118" s="127">
        <v>623939.04044999997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9453.6218250000002</v>
      </c>
      <c r="L120" s="94" t="s">
        <v>115</v>
      </c>
      <c r="M120" s="100">
        <v>3.75</v>
      </c>
      <c r="N120" s="94" t="s">
        <v>65</v>
      </c>
      <c r="O120" s="128">
        <v>35451.081843749998</v>
      </c>
      <c r="T120" s="110"/>
    </row>
    <row r="121" spans="1:20" x14ac:dyDescent="0.3">
      <c r="A121" s="72">
        <v>10</v>
      </c>
      <c r="G121" s="96" t="s">
        <v>153</v>
      </c>
      <c r="K121" s="72">
        <v>4360.6083250000001</v>
      </c>
      <c r="L121" s="94" t="s">
        <v>115</v>
      </c>
      <c r="M121" s="100">
        <v>36.25</v>
      </c>
      <c r="N121" s="94" t="s">
        <v>65</v>
      </c>
      <c r="O121" s="128">
        <v>158072.05178125002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9453.6218250000002</v>
      </c>
      <c r="L123" s="94" t="s">
        <v>115</v>
      </c>
      <c r="M123" s="100">
        <v>13.5</v>
      </c>
      <c r="N123" s="94" t="s">
        <v>65</v>
      </c>
      <c r="O123" s="128">
        <v>127623.89463750001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9453.6218250000002</v>
      </c>
      <c r="L125" s="94" t="s">
        <v>115</v>
      </c>
      <c r="M125" s="100">
        <v>81.25</v>
      </c>
      <c r="N125" s="94" t="s">
        <v>65</v>
      </c>
      <c r="O125" s="128">
        <v>768106.77328125003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8873.961080250001</v>
      </c>
      <c r="L127" s="94" t="s">
        <v>115</v>
      </c>
      <c r="M127" s="100">
        <v>95</v>
      </c>
      <c r="N127" s="94" t="s">
        <v>65</v>
      </c>
      <c r="O127" s="128">
        <v>843026.30262375006</v>
      </c>
      <c r="T127" s="110"/>
    </row>
    <row r="128" spans="1:20" x14ac:dyDescent="0.3">
      <c r="F128" s="84"/>
      <c r="G128" s="72" t="s">
        <v>70</v>
      </c>
      <c r="K128" s="72">
        <v>579.66074474999994</v>
      </c>
      <c r="L128" s="94" t="s">
        <v>115</v>
      </c>
      <c r="M128" s="100">
        <v>157.75</v>
      </c>
      <c r="N128" s="94" t="s">
        <v>65</v>
      </c>
      <c r="O128" s="128">
        <v>91441.482484312495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1883.8237499999998</v>
      </c>
      <c r="L129" s="94" t="s">
        <v>115</v>
      </c>
      <c r="M129" s="100">
        <v>36.5</v>
      </c>
      <c r="N129" s="94" t="s">
        <v>65</v>
      </c>
      <c r="O129" s="128">
        <v>68759.56687499999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8873.961080250001</v>
      </c>
      <c r="L131" s="94" t="s">
        <v>115</v>
      </c>
      <c r="M131" s="100">
        <v>83</v>
      </c>
      <c r="N131" s="94" t="s">
        <v>65</v>
      </c>
      <c r="O131" s="128">
        <v>736538.76966075005</v>
      </c>
      <c r="T131" s="110"/>
    </row>
    <row r="132" spans="1:20" x14ac:dyDescent="0.3">
      <c r="F132" s="84"/>
      <c r="G132" s="72" t="s">
        <v>70</v>
      </c>
      <c r="K132" s="72">
        <v>579.66074474999994</v>
      </c>
      <c r="L132" s="94" t="s">
        <v>115</v>
      </c>
      <c r="M132" s="100">
        <v>126</v>
      </c>
      <c r="N132" s="94" t="s">
        <v>65</v>
      </c>
      <c r="O132" s="128">
        <v>73037.253838499993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1883.8237499999998</v>
      </c>
      <c r="L133" s="94" t="s">
        <v>115</v>
      </c>
      <c r="M133" s="100">
        <v>17.25</v>
      </c>
      <c r="N133" s="94" t="s">
        <v>65</v>
      </c>
      <c r="O133" s="128">
        <v>32495.959687499995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8873.961080250001</v>
      </c>
      <c r="L135" s="94" t="s">
        <v>115</v>
      </c>
      <c r="M135" s="100">
        <v>16</v>
      </c>
      <c r="N135" s="94" t="s">
        <v>65</v>
      </c>
      <c r="O135" s="128">
        <v>141983.37728400002</v>
      </c>
      <c r="T135" s="110"/>
    </row>
    <row r="136" spans="1:20" x14ac:dyDescent="0.3">
      <c r="F136" s="84"/>
      <c r="G136" s="72" t="s">
        <v>70</v>
      </c>
      <c r="K136" s="72">
        <v>579.66074474999994</v>
      </c>
      <c r="L136" s="94" t="s">
        <v>115</v>
      </c>
      <c r="M136" s="100">
        <v>50.5</v>
      </c>
      <c r="N136" s="94" t="s">
        <v>65</v>
      </c>
      <c r="O136" s="128">
        <v>29272.867609874997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1883.8237499999998</v>
      </c>
      <c r="L137" s="94" t="s">
        <v>115</v>
      </c>
      <c r="M137" s="100">
        <v>17.25</v>
      </c>
      <c r="N137" s="94" t="s">
        <v>65</v>
      </c>
      <c r="O137" s="128">
        <v>32495.959687499995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757.94074250000006</v>
      </c>
      <c r="L139" s="94" t="s">
        <v>115</v>
      </c>
      <c r="M139" s="100">
        <v>87.35</v>
      </c>
      <c r="N139" s="94" t="s">
        <v>65</v>
      </c>
      <c r="O139" s="128">
        <v>66206.123857375002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138.04222887499998</v>
      </c>
      <c r="L140" s="94" t="s">
        <v>115</v>
      </c>
      <c r="M140" s="100">
        <v>18.96</v>
      </c>
      <c r="N140" s="94" t="s">
        <v>65</v>
      </c>
      <c r="O140" s="128">
        <v>2617.2806594699996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9453.6218250000002</v>
      </c>
      <c r="L144" s="94" t="s">
        <v>115</v>
      </c>
      <c r="M144" s="100">
        <v>41.990597747498747</v>
      </c>
      <c r="N144" s="94" t="s">
        <v>65</v>
      </c>
      <c r="O144" s="129">
        <v>396963.23131055001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6800671.2675723331</v>
      </c>
      <c r="Q146" s="96" t="s">
        <v>168</v>
      </c>
      <c r="R146"/>
      <c r="T146" s="126">
        <v>6800671.2675723331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9689819.1529375147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0.78220214958742829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7579397.3705411572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0.63190924992377751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76081.873690822817</v>
      </c>
      <c r="Q157" s="96" t="s">
        <v>118</v>
      </c>
      <c r="R157" s="102">
        <v>76081.873690822817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13306.71970852491</v>
      </c>
      <c r="P159" s="109"/>
      <c r="Q159" s="96" t="s">
        <v>118</v>
      </c>
      <c r="R159" s="134">
        <v>13306.71970852491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9453.6218250000002</v>
      </c>
      <c r="L161" s="92" t="s">
        <v>64</v>
      </c>
      <c r="M161" s="72">
        <v>6400</v>
      </c>
      <c r="N161" s="94"/>
      <c r="O161" s="135">
        <v>2.4771284101562498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124557.44784788671</v>
      </c>
      <c r="P164" s="109"/>
      <c r="Q164" s="96" t="s">
        <v>118</v>
      </c>
      <c r="R164" s="102">
        <v>124557.44784788671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21785.097628595384</v>
      </c>
      <c r="P166" s="109"/>
      <c r="Q166" s="96" t="s">
        <v>118</v>
      </c>
      <c r="R166" s="134">
        <v>21785.097628595384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3.1090376600800274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32178.483819150402</v>
      </c>
      <c r="P170" s="115"/>
      <c r="Q170" s="96" t="s">
        <v>118</v>
      </c>
      <c r="R170" s="134">
        <v>32178.483819150402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10.453621824999999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470412.98212499998</v>
      </c>
      <c r="Q176" s="96" t="s">
        <v>118</v>
      </c>
      <c r="R176" s="124">
        <v>470412.98212499998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68774.377986674997</v>
      </c>
      <c r="P178" s="109"/>
      <c r="Q178" s="96" t="s">
        <v>118</v>
      </c>
      <c r="R178" s="134">
        <v>68774.377986674997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26.671333333333333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938830.93333333335</v>
      </c>
      <c r="Q184" s="96" t="s">
        <v>118</v>
      </c>
      <c r="R184" s="124">
        <v>938830.93333333335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137257.08245333334</v>
      </c>
      <c r="P186" s="109"/>
      <c r="Q186" s="96" t="s">
        <v>118</v>
      </c>
      <c r="R186" s="134">
        <v>137257.08245333334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1064383.4363668752</v>
      </c>
      <c r="L189" s="92" t="s">
        <v>64</v>
      </c>
      <c r="M189" s="72">
        <v>22376</v>
      </c>
      <c r="N189" s="94" t="s">
        <v>65</v>
      </c>
      <c r="O189" s="137">
        <v>47.568083498698392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1279581.4461149867</v>
      </c>
      <c r="Q192" s="96" t="s">
        <v>118</v>
      </c>
      <c r="R192" s="124">
        <v>1279581.4461149867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187074.80742201104</v>
      </c>
      <c r="P194" s="109"/>
      <c r="Q194" s="96" t="s">
        <v>118</v>
      </c>
      <c r="R194" s="134">
        <v>187074.80742201104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84.693038657031721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584380.95041705493</v>
      </c>
      <c r="P198" s="115"/>
      <c r="Q198" s="96" t="s">
        <v>118</v>
      </c>
      <c r="R198" s="126">
        <v>584380.95041705493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3934222.2025473746</v>
      </c>
      <c r="S200" s="96" t="s">
        <v>119</v>
      </c>
      <c r="T200" s="102">
        <v>3934222.2025473746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9453.6218250000002</v>
      </c>
      <c r="L206" s="94" t="s">
        <v>115</v>
      </c>
      <c r="M206" s="100">
        <v>26.5</v>
      </c>
      <c r="N206" s="94" t="s">
        <v>65</v>
      </c>
      <c r="O206" s="120">
        <v>250520.9783625</v>
      </c>
      <c r="Q206" s="96" t="s">
        <v>118</v>
      </c>
      <c r="R206" s="72">
        <v>250520.9783625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3882048.5592163703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1064383.4363668752</v>
      </c>
      <c r="L210" s="94" t="s">
        <v>115</v>
      </c>
      <c r="M210" s="100">
        <v>3.76</v>
      </c>
      <c r="N210" s="94" t="s">
        <v>65</v>
      </c>
      <c r="O210" s="128">
        <v>4002081.7207394503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1746921.8516473668</v>
      </c>
    </row>
    <row r="214" spans="1:18" x14ac:dyDescent="0.3">
      <c r="G214"/>
      <c r="H214" s="72" t="s">
        <v>193</v>
      </c>
      <c r="I214"/>
      <c r="O214" s="119">
        <v>2401249.0324436701</v>
      </c>
    </row>
    <row r="215" spans="1:18" x14ac:dyDescent="0.3">
      <c r="G215"/>
      <c r="H215" s="72" t="s">
        <v>194</v>
      </c>
      <c r="I215"/>
      <c r="O215" s="100">
        <v>4148170.8840910369</v>
      </c>
      <c r="Q215" s="96" t="s">
        <v>118</v>
      </c>
      <c r="R215" s="72">
        <v>4148170.8840910369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4148170.8840910369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606462.5832541096</v>
      </c>
      <c r="Q221" s="96" t="s">
        <v>118</v>
      </c>
      <c r="R221" s="124">
        <v>606462.5832541096</v>
      </c>
    </row>
    <row r="222" spans="1:18" ht="3.9" customHeight="1" x14ac:dyDescent="0.3"/>
    <row r="223" spans="1:18" x14ac:dyDescent="0.3">
      <c r="H223" s="72" t="s">
        <v>197</v>
      </c>
      <c r="O223" s="100">
        <v>4148170.8840910369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876472.47510268108</v>
      </c>
      <c r="Q225" s="96" t="s">
        <v>118</v>
      </c>
      <c r="R225" s="124">
        <v>876472.47510268108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2135126.707569004</v>
      </c>
      <c r="Q228" s="97"/>
    </row>
    <row r="229" spans="1:22" x14ac:dyDescent="0.3">
      <c r="H229" s="72" t="s">
        <v>204</v>
      </c>
      <c r="I229"/>
      <c r="O229" s="119">
        <v>1600832.6882957802</v>
      </c>
      <c r="Q229" s="97"/>
    </row>
    <row r="230" spans="1:22" x14ac:dyDescent="0.3">
      <c r="H230" s="72" t="s">
        <v>205</v>
      </c>
      <c r="I230"/>
      <c r="O230" s="100">
        <v>3735959.3958647843</v>
      </c>
      <c r="Q230" s="96" t="s">
        <v>118</v>
      </c>
      <c r="R230" s="72">
        <v>3735959.3958647843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7871766.0639389502</v>
      </c>
      <c r="Q233" s="96" t="s">
        <v>118</v>
      </c>
      <c r="R233" s="143">
        <v>7871766.0639389502</v>
      </c>
    </row>
    <row r="234" spans="1:22" ht="6.75" customHeight="1" x14ac:dyDescent="0.3"/>
    <row r="235" spans="1:22" x14ac:dyDescent="0.3">
      <c r="E235" s="84" t="s">
        <v>208</v>
      </c>
      <c r="R235" s="102">
        <v>17489352.380614061</v>
      </c>
      <c r="S235" s="96" t="s">
        <v>119</v>
      </c>
      <c r="T235" s="144">
        <v>17489352.380614061</v>
      </c>
    </row>
    <row r="237" spans="1:22" x14ac:dyDescent="0.3">
      <c r="D237" s="84" t="s">
        <v>209</v>
      </c>
      <c r="T237" s="102">
        <v>21423574.583161436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0.56143560163281714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12027957.48522277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50851258.223380655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3577.6711688419373</v>
      </c>
      <c r="L256" s="94" t="s">
        <v>115</v>
      </c>
      <c r="M256" s="72">
        <v>100</v>
      </c>
      <c r="N256" s="94" t="s">
        <v>65</v>
      </c>
      <c r="O256" s="95">
        <v>357767.11688419373</v>
      </c>
    </row>
    <row r="257" spans="1:18" x14ac:dyDescent="0.3">
      <c r="A257" s="72">
        <v>3</v>
      </c>
      <c r="D257"/>
      <c r="I257" s="96" t="s">
        <v>221</v>
      </c>
      <c r="K257" s="72">
        <v>2862.8632908933419</v>
      </c>
      <c r="L257" s="94" t="s">
        <v>115</v>
      </c>
      <c r="M257" s="72">
        <v>110</v>
      </c>
      <c r="N257" s="94" t="s">
        <v>65</v>
      </c>
      <c r="O257" s="95">
        <v>314914.96199826762</v>
      </c>
    </row>
    <row r="258" spans="1:18" x14ac:dyDescent="0.3">
      <c r="A258" s="72">
        <v>4</v>
      </c>
      <c r="D258"/>
      <c r="I258" s="96" t="s">
        <v>94</v>
      </c>
      <c r="K258" s="72">
        <v>3013.0873652647206</v>
      </c>
      <c r="L258" s="94" t="s">
        <v>115</v>
      </c>
      <c r="M258" s="72">
        <v>130</v>
      </c>
      <c r="N258" s="94" t="s">
        <v>65</v>
      </c>
      <c r="O258" s="119">
        <v>391701.35748441366</v>
      </c>
    </row>
    <row r="259" spans="1:18" x14ac:dyDescent="0.3">
      <c r="D259"/>
      <c r="E259" s="84" t="s">
        <v>222</v>
      </c>
      <c r="O259" s="128">
        <v>1064383.4363668752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357767.11688419373</v>
      </c>
      <c r="L262" s="94" t="s">
        <v>115</v>
      </c>
      <c r="M262" s="100">
        <v>139.41</v>
      </c>
      <c r="N262" s="94" t="s">
        <v>65</v>
      </c>
      <c r="O262" s="95">
        <v>49876313.764825448</v>
      </c>
    </row>
    <row r="263" spans="1:18" x14ac:dyDescent="0.3">
      <c r="D263"/>
      <c r="I263" s="96" t="s">
        <v>225</v>
      </c>
      <c r="K263" s="72">
        <v>314914.96199826762</v>
      </c>
      <c r="L263" s="94" t="s">
        <v>115</v>
      </c>
      <c r="M263" s="100">
        <v>141.97</v>
      </c>
      <c r="N263" s="94" t="s">
        <v>65</v>
      </c>
      <c r="O263" s="95">
        <v>44708477.154894054</v>
      </c>
    </row>
    <row r="264" spans="1:18" x14ac:dyDescent="0.3">
      <c r="D264"/>
      <c r="I264" s="96" t="s">
        <v>226</v>
      </c>
      <c r="K264" s="72">
        <v>391701.35748441366</v>
      </c>
      <c r="L264" s="94" t="s">
        <v>115</v>
      </c>
      <c r="M264" s="100">
        <v>158.11000000000001</v>
      </c>
      <c r="N264" s="94" t="s">
        <v>65</v>
      </c>
      <c r="O264" s="119">
        <v>61931901.631860651</v>
      </c>
    </row>
    <row r="265" spans="1:18" x14ac:dyDescent="0.3">
      <c r="D265"/>
      <c r="E265"/>
      <c r="F265" s="84" t="s">
        <v>227</v>
      </c>
      <c r="O265" s="128">
        <v>156516692.55158016</v>
      </c>
      <c r="Q265" s="96" t="s">
        <v>118</v>
      </c>
      <c r="R265" s="102">
        <v>156516692.55158016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15651669.255158016</v>
      </c>
      <c r="Q267" s="96" t="s">
        <v>118</v>
      </c>
      <c r="R267" s="72">
        <v>15651669.255158016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156516692.55158016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10956168.478610612</v>
      </c>
      <c r="Q271" s="96" t="s">
        <v>118</v>
      </c>
      <c r="R271" s="143">
        <v>10956168.478610612</v>
      </c>
    </row>
    <row r="272" spans="1:18" x14ac:dyDescent="0.3">
      <c r="D272"/>
      <c r="E272" s="84" t="s">
        <v>230</v>
      </c>
      <c r="F272"/>
      <c r="R272" s="102">
        <v>183124530.28534877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314870642.55755794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7871766.0639389483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515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2921000</v>
      </c>
      <c r="H10" s="10"/>
      <c r="I10" s="5"/>
      <c r="J10" s="5"/>
    </row>
    <row r="11" spans="1:10" x14ac:dyDescent="0.3">
      <c r="A11" s="5"/>
      <c r="B11" s="9" t="s">
        <v>516</v>
      </c>
      <c r="C11" s="9"/>
      <c r="D11" s="9"/>
      <c r="E11" s="9"/>
      <c r="F11" s="9"/>
      <c r="G11" s="65">
        <v>992000</v>
      </c>
      <c r="H11" s="10"/>
      <c r="I11" s="15"/>
      <c r="J11" s="5"/>
    </row>
    <row r="12" spans="1:10" x14ac:dyDescent="0.3">
      <c r="A12" s="5"/>
      <c r="B12" s="16" t="s">
        <v>517</v>
      </c>
      <c r="C12" s="9"/>
      <c r="D12" s="9"/>
      <c r="E12" s="9"/>
      <c r="F12" s="17" t="s">
        <v>8</v>
      </c>
      <c r="G12" s="18">
        <v>1929000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940000</v>
      </c>
      <c r="H15" s="10"/>
      <c r="I15" s="15"/>
      <c r="J15" s="5"/>
    </row>
    <row r="16" spans="1:10" x14ac:dyDescent="0.3">
      <c r="A16" s="5"/>
      <c r="B16" s="9" t="s">
        <v>516</v>
      </c>
      <c r="C16" s="9"/>
      <c r="D16" s="9"/>
      <c r="E16" s="9"/>
      <c r="F16" s="9"/>
      <c r="G16" s="65">
        <v>319000</v>
      </c>
      <c r="H16" s="10"/>
      <c r="I16" s="15"/>
      <c r="J16" s="5"/>
    </row>
    <row r="17" spans="1:10" x14ac:dyDescent="0.3">
      <c r="A17" s="5"/>
      <c r="B17" s="16" t="s">
        <v>517</v>
      </c>
      <c r="C17" s="9"/>
      <c r="D17" s="9"/>
      <c r="E17" s="9"/>
      <c r="F17" s="17" t="s">
        <v>10</v>
      </c>
      <c r="G17" s="18">
        <v>621000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901000</v>
      </c>
      <c r="H20" s="10"/>
      <c r="I20" s="19"/>
      <c r="J20" s="5"/>
    </row>
    <row r="21" spans="1:10" x14ac:dyDescent="0.3">
      <c r="A21" s="5"/>
      <c r="B21" s="9" t="s">
        <v>283</v>
      </c>
      <c r="C21" s="9"/>
      <c r="D21" s="9"/>
      <c r="E21" s="9"/>
      <c r="F21" s="9"/>
      <c r="G21" s="65">
        <v>262000</v>
      </c>
      <c r="H21" s="10"/>
      <c r="I21" s="5"/>
      <c r="J21" s="5"/>
    </row>
    <row r="22" spans="1:10" x14ac:dyDescent="0.3">
      <c r="A22" s="5"/>
      <c r="B22" s="16" t="s">
        <v>284</v>
      </c>
      <c r="C22" s="9"/>
      <c r="D22" s="9"/>
      <c r="E22" s="9"/>
      <c r="F22" s="17" t="s">
        <v>15</v>
      </c>
      <c r="G22" s="18">
        <v>639000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2264000</v>
      </c>
      <c r="H25" s="21"/>
      <c r="I25" s="7"/>
      <c r="J25" s="7"/>
    </row>
    <row r="26" spans="1:10" x14ac:dyDescent="0.3">
      <c r="A26" s="9"/>
      <c r="B26" s="9" t="s">
        <v>518</v>
      </c>
      <c r="C26" s="9"/>
      <c r="D26" s="9"/>
      <c r="E26" s="9"/>
      <c r="F26" s="20"/>
      <c r="G26" s="67">
        <v>1075000</v>
      </c>
      <c r="H26" s="10"/>
      <c r="I26" s="22"/>
      <c r="J26" s="22"/>
    </row>
    <row r="27" spans="1:10" ht="15" thickBot="1" x14ac:dyDescent="0.35">
      <c r="A27" s="9"/>
      <c r="B27" s="16" t="s">
        <v>519</v>
      </c>
      <c r="C27" s="8"/>
      <c r="D27" s="8"/>
      <c r="E27" s="8"/>
      <c r="F27" s="17" t="s">
        <v>20</v>
      </c>
      <c r="G27" s="68">
        <v>1189000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4378000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582000</v>
      </c>
      <c r="H30" s="33"/>
      <c r="I30" s="34"/>
      <c r="J30" s="5"/>
    </row>
    <row r="31" spans="1:10" x14ac:dyDescent="0.3">
      <c r="A31" s="35"/>
      <c r="B31" s="168" t="s">
        <v>252</v>
      </c>
      <c r="C31" s="168"/>
      <c r="D31" s="168"/>
      <c r="E31" s="168"/>
      <c r="F31" s="168"/>
      <c r="G31" s="27">
        <v>4960000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4960000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2648000</v>
      </c>
      <c r="H36" s="28" t="s">
        <v>29</v>
      </c>
      <c r="I36" s="45">
        <v>3834621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7026000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853.85923249999996</v>
      </c>
      <c r="H45" s="55"/>
      <c r="I45" s="55">
        <v>857.68174499999998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33.5455185</v>
      </c>
      <c r="H46" s="55"/>
      <c r="I46" s="55">
        <v>36.224481999999995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178.44874999999999</v>
      </c>
      <c r="H47" s="55"/>
      <c r="I47" s="55">
        <v>181.61625000000001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75000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47850.931626748876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8228.522609550866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8.7374515325460431E-4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1.1559117859130275E-3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1.014828469583816E-3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986" priority="18" stopIfTrue="1" operator="equal">
      <formula>0</formula>
    </cfRule>
  </conditionalFormatting>
  <conditionalFormatting sqref="G39">
    <cfRule type="expression" dxfId="985" priority="19" stopIfTrue="1">
      <formula>#REF!&gt;($G$29)</formula>
    </cfRule>
    <cfRule type="cellIs" dxfId="984" priority="20" stopIfTrue="1" operator="lessThanOrEqual">
      <formula>$G$29</formula>
    </cfRule>
  </conditionalFormatting>
  <conditionalFormatting sqref="G30">
    <cfRule type="expression" dxfId="983" priority="15">
      <formula>G30=0</formula>
    </cfRule>
  </conditionalFormatting>
  <conditionalFormatting sqref="B30">
    <cfRule type="expression" dxfId="982" priority="14">
      <formula>G30=0</formula>
    </cfRule>
  </conditionalFormatting>
  <conditionalFormatting sqref="B33">
    <cfRule type="expression" dxfId="981" priority="11">
      <formula>G33=0</formula>
    </cfRule>
  </conditionalFormatting>
  <conditionalFormatting sqref="B34">
    <cfRule type="expression" dxfId="980" priority="21">
      <formula>G34=0</formula>
    </cfRule>
  </conditionalFormatting>
  <conditionalFormatting sqref="G34">
    <cfRule type="expression" dxfId="979" priority="12">
      <formula>G34=0</formula>
    </cfRule>
  </conditionalFormatting>
  <conditionalFormatting sqref="B35">
    <cfRule type="expression" dxfId="978" priority="10">
      <formula>G33+G34=0</formula>
    </cfRule>
  </conditionalFormatting>
  <conditionalFormatting sqref="G35">
    <cfRule type="expression" dxfId="977" priority="9">
      <formula>G33+G34=0</formula>
    </cfRule>
  </conditionalFormatting>
  <conditionalFormatting sqref="B31:G31">
    <cfRule type="expression" dxfId="976" priority="16" stopIfTrue="1">
      <formula>$G$31&lt;=$G$29</formula>
    </cfRule>
    <cfRule type="expression" dxfId="975" priority="17">
      <formula>$G$31&gt;$G$29</formula>
    </cfRule>
  </conditionalFormatting>
  <conditionalFormatting sqref="G33">
    <cfRule type="expression" dxfId="974" priority="4" stopIfTrue="1">
      <formula>G33=0</formula>
    </cfRule>
    <cfRule type="expression" dxfId="973" priority="13">
      <formula>G34=0</formula>
    </cfRule>
  </conditionalFormatting>
  <conditionalFormatting sqref="C30">
    <cfRule type="expression" dxfId="972" priority="8">
      <formula>G30=0</formula>
    </cfRule>
  </conditionalFormatting>
  <conditionalFormatting sqref="D30">
    <cfRule type="expression" dxfId="971" priority="7">
      <formula>G30=0</formula>
    </cfRule>
  </conditionalFormatting>
  <conditionalFormatting sqref="E30">
    <cfRule type="expression" dxfId="970" priority="6">
      <formula>G30=0</formula>
    </cfRule>
  </conditionalFormatting>
  <conditionalFormatting sqref="F30">
    <cfRule type="expression" dxfId="969" priority="5">
      <formula>G30=0</formula>
    </cfRule>
  </conditionalFormatting>
  <conditionalFormatting sqref="I36">
    <cfRule type="expression" dxfId="968" priority="2">
      <formula>$G$36*1.05&gt;$I$36</formula>
    </cfRule>
    <cfRule type="expression" dxfId="967" priority="3">
      <formula>$I$36&lt;($G$36*1.05)</formula>
    </cfRule>
  </conditionalFormatting>
  <conditionalFormatting sqref="G56:G58">
    <cfRule type="cellIs" dxfId="966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Moore County&amp;C&amp;7Department of Education&amp;R&amp;7&amp;D</oddFooter>
  </headerFooter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650</v>
      </c>
    </row>
    <row r="5" spans="1:20" x14ac:dyDescent="0.3">
      <c r="A5"/>
      <c r="D5" s="77" t="s">
        <v>514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750.62374999999997</v>
      </c>
      <c r="L12" s="92" t="s">
        <v>64</v>
      </c>
      <c r="M12" s="93">
        <v>20</v>
      </c>
      <c r="N12" s="94" t="s">
        <v>65</v>
      </c>
      <c r="O12" s="95">
        <v>37.531187500000001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593.33166499999993</v>
      </c>
      <c r="L13" s="92" t="s">
        <v>64</v>
      </c>
      <c r="M13" s="93">
        <v>25</v>
      </c>
      <c r="N13" s="94" t="s">
        <v>65</v>
      </c>
      <c r="O13" s="95">
        <v>23.7332666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618.02886399999988</v>
      </c>
      <c r="L14" s="92" t="s">
        <v>64</v>
      </c>
      <c r="M14" s="93">
        <v>25</v>
      </c>
      <c r="N14" s="94" t="s">
        <v>65</v>
      </c>
      <c r="O14" s="95">
        <v>24.721154559999995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473.66943574999993</v>
      </c>
      <c r="L15" s="92" t="s">
        <v>64</v>
      </c>
      <c r="M15" s="95">
        <v>22.083333333333332</v>
      </c>
      <c r="N15" s="94" t="s">
        <v>65</v>
      </c>
      <c r="O15" s="95">
        <v>21.449181996226411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206.34184025000002</v>
      </c>
      <c r="L16" s="92" t="s">
        <v>64</v>
      </c>
      <c r="M16" s="95">
        <v>16.666666666666668</v>
      </c>
      <c r="N16" s="94" t="s">
        <v>65</v>
      </c>
      <c r="O16" s="95">
        <v>12.380510415000002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116.48624999999998</v>
      </c>
      <c r="L18" s="92" t="s">
        <v>64</v>
      </c>
      <c r="M18" s="93">
        <v>91</v>
      </c>
      <c r="N18" s="94" t="s">
        <v>65</v>
      </c>
      <c r="O18" s="95">
        <v>1.2800686813186812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223.745</v>
      </c>
      <c r="L19" s="92" t="s">
        <v>64</v>
      </c>
      <c r="M19" s="93">
        <v>58.5</v>
      </c>
      <c r="N19" s="94" t="s">
        <v>65</v>
      </c>
      <c r="O19" s="95">
        <v>3.824700854700855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106.02000000000001</v>
      </c>
      <c r="L20" s="92" t="s">
        <v>64</v>
      </c>
      <c r="M20" s="93">
        <v>58.5</v>
      </c>
      <c r="N20" s="94" t="s">
        <v>65</v>
      </c>
      <c r="O20" s="95">
        <v>1.8123076923076924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35.417500000000004</v>
      </c>
      <c r="L21" s="92" t="s">
        <v>64</v>
      </c>
      <c r="M21" s="93">
        <v>16.5</v>
      </c>
      <c r="N21" s="94" t="s">
        <v>65</v>
      </c>
      <c r="O21" s="95">
        <v>2.1465151515151519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30.825000000000003</v>
      </c>
      <c r="L22" s="92" t="s">
        <v>64</v>
      </c>
      <c r="M22" s="93">
        <v>16.5</v>
      </c>
      <c r="N22" s="94" t="s">
        <v>65</v>
      </c>
      <c r="O22" s="95">
        <v>1.8681818181818184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</v>
      </c>
      <c r="L23" s="92" t="s">
        <v>64</v>
      </c>
      <c r="M23" s="93">
        <v>16.5</v>
      </c>
      <c r="N23" s="94" t="s">
        <v>65</v>
      </c>
      <c r="O23" s="95">
        <v>0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19.093749999999996</v>
      </c>
      <c r="L24" s="92" t="s">
        <v>64</v>
      </c>
      <c r="M24" s="93">
        <v>8.5</v>
      </c>
      <c r="N24" s="94" t="s">
        <v>65</v>
      </c>
      <c r="O24" s="95">
        <v>2.2463235294117645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17.021249999999998</v>
      </c>
      <c r="L25" s="92" t="s">
        <v>64</v>
      </c>
      <c r="M25" s="93">
        <v>8.5</v>
      </c>
      <c r="N25" s="94" t="s">
        <v>65</v>
      </c>
      <c r="O25" s="95">
        <v>2.0024999999999999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7.2799999999999994</v>
      </c>
      <c r="L27" s="92" t="s">
        <v>64</v>
      </c>
      <c r="M27" s="93">
        <v>8.5</v>
      </c>
      <c r="N27" s="94" t="s">
        <v>65</v>
      </c>
      <c r="O27" s="95">
        <v>0.85647058823529409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9</v>
      </c>
      <c r="L28" s="92" t="s">
        <v>64</v>
      </c>
      <c r="M28" s="72">
        <v>20</v>
      </c>
      <c r="N28" s="94" t="s">
        <v>65</v>
      </c>
      <c r="O28" s="95">
        <v>0.45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9</v>
      </c>
      <c r="L29" s="92" t="s">
        <v>64</v>
      </c>
      <c r="M29" s="72">
        <v>200</v>
      </c>
      <c r="N29" s="94" t="s">
        <v>65</v>
      </c>
      <c r="O29" s="95">
        <v>4.4999999999999998E-2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1343.9554149999999</v>
      </c>
      <c r="L31" s="92" t="s">
        <v>64</v>
      </c>
      <c r="M31" s="72">
        <v>525</v>
      </c>
      <c r="N31" s="94" t="s">
        <v>65</v>
      </c>
      <c r="O31" s="95">
        <v>2.5599150761904759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1343.9554149999999</v>
      </c>
      <c r="L33" s="92" t="s">
        <v>64</v>
      </c>
      <c r="M33" s="72">
        <v>525</v>
      </c>
      <c r="N33" s="94" t="s">
        <v>65</v>
      </c>
      <c r="O33" s="95">
        <v>2.5599150761904759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954.52475000000004</v>
      </c>
      <c r="L35" s="92" t="s">
        <v>64</v>
      </c>
      <c r="M35" s="72">
        <v>350</v>
      </c>
      <c r="N35" s="94" t="s">
        <v>65</v>
      </c>
      <c r="O35" s="95">
        <v>2.7272135714285715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389.43066499999998</v>
      </c>
      <c r="L36" s="92" t="s">
        <v>64</v>
      </c>
      <c r="M36" s="72">
        <v>265</v>
      </c>
      <c r="N36" s="94" t="s">
        <v>65</v>
      </c>
      <c r="O36" s="95">
        <v>1.4695496792452829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5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3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1343.9554149999999</v>
      </c>
      <c r="L41" s="92" t="s">
        <v>64</v>
      </c>
      <c r="M41" s="72">
        <v>500</v>
      </c>
      <c r="N41" s="92" t="s">
        <v>65</v>
      </c>
      <c r="O41" s="95">
        <v>2.6879108299999999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1298.0401400000001</v>
      </c>
      <c r="L42" s="92" t="s">
        <v>64</v>
      </c>
      <c r="M42" s="72">
        <v>350</v>
      </c>
      <c r="N42" s="92" t="s">
        <v>65</v>
      </c>
      <c r="O42" s="95">
        <v>3.7086861142857144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3.672995555</v>
      </c>
      <c r="Q45" s="97"/>
    </row>
    <row r="46" spans="1:21" x14ac:dyDescent="0.3">
      <c r="C46">
        <v>16</v>
      </c>
      <c r="G46" s="84"/>
      <c r="H46" s="84" t="s">
        <v>102</v>
      </c>
      <c r="K46" s="72">
        <v>555.88875000000007</v>
      </c>
      <c r="L46" s="92" t="s">
        <v>64</v>
      </c>
      <c r="M46" s="72">
        <v>750</v>
      </c>
      <c r="N46" s="94" t="s">
        <v>65</v>
      </c>
      <c r="O46" s="95">
        <v>0.74118500000000009</v>
      </c>
      <c r="Q46" s="97"/>
    </row>
    <row r="47" spans="1:21" x14ac:dyDescent="0.3">
      <c r="C47">
        <v>15</v>
      </c>
      <c r="G47" s="84"/>
      <c r="H47" s="84" t="s">
        <v>70</v>
      </c>
      <c r="K47" s="72">
        <v>206.34184025000002</v>
      </c>
      <c r="L47" s="92" t="s">
        <v>64</v>
      </c>
      <c r="M47" s="72">
        <v>1000</v>
      </c>
      <c r="N47" s="94" t="s">
        <v>65</v>
      </c>
      <c r="O47" s="95">
        <v>0.20634184025000002</v>
      </c>
      <c r="Q47" s="97"/>
    </row>
    <row r="48" spans="1:21" x14ac:dyDescent="0.3">
      <c r="C48">
        <v>19</v>
      </c>
      <c r="G48" s="84" t="s">
        <v>103</v>
      </c>
      <c r="H48" s="84"/>
      <c r="K48" s="72">
        <v>555.88875000000007</v>
      </c>
      <c r="L48" s="92" t="s">
        <v>64</v>
      </c>
      <c r="M48" s="72">
        <v>600</v>
      </c>
      <c r="N48" s="94" t="s">
        <v>65</v>
      </c>
      <c r="O48" s="95">
        <v>0.92648125000000014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7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0.5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1.3364977775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1.069198222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176.51325937898812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8875616.2213536594</v>
      </c>
      <c r="Q63" s="96" t="s">
        <v>118</v>
      </c>
      <c r="R63" s="102">
        <v>8875616.2213536594</v>
      </c>
      <c r="S63" s="96" t="s">
        <v>119</v>
      </c>
      <c r="T63" s="103">
        <v>8875616.2213536594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0.89405634110540244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7935300.9639192102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8875616.2213536594</v>
      </c>
      <c r="Q69" s="96" t="s">
        <v>118</v>
      </c>
      <c r="R69" s="102">
        <v>8875616.2213536594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1552345.277114755</v>
      </c>
      <c r="P71" s="109"/>
      <c r="Q71" s="96" t="s">
        <v>118</v>
      </c>
      <c r="R71" s="112">
        <v>1552345.277114755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176.51325937898812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1304935.0409527561</v>
      </c>
      <c r="P75" s="115"/>
      <c r="Q75" s="96" t="s">
        <v>118</v>
      </c>
      <c r="R75" s="116">
        <v>1304935.0409527561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2857280.3180675111</v>
      </c>
      <c r="S77" s="96" t="s">
        <v>119</v>
      </c>
      <c r="T77" s="103">
        <v>2857280.3180675111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0.89405634110540244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2554569.5866839197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2672.995555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50283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50283</v>
      </c>
      <c r="P87" s="100"/>
      <c r="Q87" s="96" t="s">
        <v>118</v>
      </c>
      <c r="R87" s="102">
        <v>50283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8794.4966999999997</v>
      </c>
      <c r="Q89" s="96" t="s">
        <v>118</v>
      </c>
      <c r="R89" s="72">
        <v>8794.4966999999997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1343.9554149999999</v>
      </c>
      <c r="L93" s="92" t="s">
        <v>64</v>
      </c>
      <c r="M93" s="72">
        <v>75</v>
      </c>
      <c r="N93" s="94" t="s">
        <v>65</v>
      </c>
      <c r="O93" s="95">
        <v>17.919405533333332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66.94</v>
      </c>
      <c r="L95" s="92" t="s">
        <v>64</v>
      </c>
      <c r="M95" s="72">
        <v>60</v>
      </c>
      <c r="N95" s="94" t="s">
        <v>65</v>
      </c>
      <c r="O95" s="95">
        <v>1.1156666666666666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0.5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19.535072199999998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488376.80499999993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488376.80499999993</v>
      </c>
      <c r="P103"/>
      <c r="Q103" s="96" t="s">
        <v>118</v>
      </c>
      <c r="R103" s="102">
        <v>488376.80499999993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71400.688890999983</v>
      </c>
      <c r="P105"/>
      <c r="Q105" s="96" t="s">
        <v>118</v>
      </c>
      <c r="R105" s="102">
        <v>71400.688890999983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20.535072199999998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141691.75175913356</v>
      </c>
      <c r="P110" s="115"/>
      <c r="Q110" s="96" t="s">
        <v>118</v>
      </c>
      <c r="R110" s="126">
        <v>141691.75175913356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760546.74235013349</v>
      </c>
      <c r="S112" s="96" t="s">
        <v>119</v>
      </c>
      <c r="T112" s="124">
        <v>760546.74235013349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1208</v>
      </c>
      <c r="L116" s="94" t="s">
        <v>115</v>
      </c>
      <c r="M116" s="100">
        <v>968.25</v>
      </c>
      <c r="N116" s="94" t="s">
        <v>65</v>
      </c>
      <c r="O116" s="127">
        <v>1169646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2672.995555</v>
      </c>
      <c r="L118" s="94" t="s">
        <v>115</v>
      </c>
      <c r="M118" s="100">
        <v>66</v>
      </c>
      <c r="N118" s="94" t="s">
        <v>65</v>
      </c>
      <c r="O118" s="127">
        <v>176417.70663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2672.995555</v>
      </c>
      <c r="L120" s="94" t="s">
        <v>115</v>
      </c>
      <c r="M120" s="100">
        <v>3.75</v>
      </c>
      <c r="N120" s="94" t="s">
        <v>65</v>
      </c>
      <c r="O120" s="128">
        <v>10023.73333125</v>
      </c>
      <c r="T120" s="110"/>
    </row>
    <row r="121" spans="1:20" x14ac:dyDescent="0.3">
      <c r="A121" s="72">
        <v>10</v>
      </c>
      <c r="G121" s="96" t="s">
        <v>153</v>
      </c>
      <c r="K121" s="72">
        <v>1298.0401400000001</v>
      </c>
      <c r="L121" s="94" t="s">
        <v>115</v>
      </c>
      <c r="M121" s="100">
        <v>36.25</v>
      </c>
      <c r="N121" s="94" t="s">
        <v>65</v>
      </c>
      <c r="O121" s="128">
        <v>47053.955075000005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2672.995555</v>
      </c>
      <c r="L123" s="94" t="s">
        <v>115</v>
      </c>
      <c r="M123" s="100">
        <v>13.5</v>
      </c>
      <c r="N123" s="94" t="s">
        <v>65</v>
      </c>
      <c r="O123" s="128">
        <v>36085.439992499996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2672.995555</v>
      </c>
      <c r="L125" s="94" t="s">
        <v>115</v>
      </c>
      <c r="M125" s="100">
        <v>81.25</v>
      </c>
      <c r="N125" s="94" t="s">
        <v>65</v>
      </c>
      <c r="O125" s="128">
        <v>217180.88884375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2466.6537147499998</v>
      </c>
      <c r="L127" s="94" t="s">
        <v>115</v>
      </c>
      <c r="M127" s="100">
        <v>95</v>
      </c>
      <c r="N127" s="94" t="s">
        <v>65</v>
      </c>
      <c r="O127" s="128">
        <v>234332.10290124998</v>
      </c>
      <c r="T127" s="110"/>
    </row>
    <row r="128" spans="1:20" x14ac:dyDescent="0.3">
      <c r="F128" s="84"/>
      <c r="G128" s="72" t="s">
        <v>70</v>
      </c>
      <c r="K128" s="72">
        <v>206.34184025000002</v>
      </c>
      <c r="L128" s="94" t="s">
        <v>115</v>
      </c>
      <c r="M128" s="100">
        <v>157.75</v>
      </c>
      <c r="N128" s="94" t="s">
        <v>65</v>
      </c>
      <c r="O128" s="128">
        <v>32550.425299437502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555.88875000000007</v>
      </c>
      <c r="L129" s="94" t="s">
        <v>115</v>
      </c>
      <c r="M129" s="100">
        <v>36.5</v>
      </c>
      <c r="N129" s="94" t="s">
        <v>65</v>
      </c>
      <c r="O129" s="128">
        <v>20289.939375000002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2466.6537147499998</v>
      </c>
      <c r="L131" s="94" t="s">
        <v>115</v>
      </c>
      <c r="M131" s="100">
        <v>83</v>
      </c>
      <c r="N131" s="94" t="s">
        <v>65</v>
      </c>
      <c r="O131" s="128">
        <v>204732.25832425</v>
      </c>
      <c r="T131" s="110"/>
    </row>
    <row r="132" spans="1:20" x14ac:dyDescent="0.3">
      <c r="F132" s="84"/>
      <c r="G132" s="72" t="s">
        <v>70</v>
      </c>
      <c r="K132" s="72">
        <v>206.34184025000002</v>
      </c>
      <c r="L132" s="94" t="s">
        <v>115</v>
      </c>
      <c r="M132" s="100">
        <v>126</v>
      </c>
      <c r="N132" s="94" t="s">
        <v>65</v>
      </c>
      <c r="O132" s="128">
        <v>25999.071871500004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555.88875000000007</v>
      </c>
      <c r="L133" s="94" t="s">
        <v>115</v>
      </c>
      <c r="M133" s="100">
        <v>17.25</v>
      </c>
      <c r="N133" s="94" t="s">
        <v>65</v>
      </c>
      <c r="O133" s="128">
        <v>9589.0809375000008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2466.6537147499998</v>
      </c>
      <c r="L135" s="94" t="s">
        <v>115</v>
      </c>
      <c r="M135" s="100">
        <v>16</v>
      </c>
      <c r="N135" s="94" t="s">
        <v>65</v>
      </c>
      <c r="O135" s="128">
        <v>39466.459435999997</v>
      </c>
      <c r="T135" s="110"/>
    </row>
    <row r="136" spans="1:20" x14ac:dyDescent="0.3">
      <c r="F136" s="84"/>
      <c r="G136" s="72" t="s">
        <v>70</v>
      </c>
      <c r="K136" s="72">
        <v>206.34184025000002</v>
      </c>
      <c r="L136" s="94" t="s">
        <v>115</v>
      </c>
      <c r="M136" s="100">
        <v>50.5</v>
      </c>
      <c r="N136" s="94" t="s">
        <v>65</v>
      </c>
      <c r="O136" s="128">
        <v>10420.262932625001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555.88875000000007</v>
      </c>
      <c r="L137" s="94" t="s">
        <v>115</v>
      </c>
      <c r="M137" s="100">
        <v>17.25</v>
      </c>
      <c r="N137" s="94" t="s">
        <v>65</v>
      </c>
      <c r="O137" s="128">
        <v>9589.0809375000008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227.81842</v>
      </c>
      <c r="L139" s="94" t="s">
        <v>115</v>
      </c>
      <c r="M139" s="100">
        <v>87.35</v>
      </c>
      <c r="N139" s="94" t="s">
        <v>65</v>
      </c>
      <c r="O139" s="128">
        <v>19899.938986999998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51.585460062500005</v>
      </c>
      <c r="L140" s="94" t="s">
        <v>115</v>
      </c>
      <c r="M140" s="100">
        <v>18.96</v>
      </c>
      <c r="N140" s="94" t="s">
        <v>65</v>
      </c>
      <c r="O140" s="128">
        <v>978.06032278500015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83331.096784409296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2672.995555</v>
      </c>
      <c r="L144" s="94" t="s">
        <v>115</v>
      </c>
      <c r="M144" s="100">
        <v>41.990597747498747</v>
      </c>
      <c r="N144" s="94" t="s">
        <v>65</v>
      </c>
      <c r="O144" s="129">
        <v>112240.68113085716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2459826.1831126139</v>
      </c>
      <c r="Q146" s="96" t="s">
        <v>168</v>
      </c>
      <c r="R146"/>
      <c r="T146" s="126">
        <v>2459826.1831126139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3220372.9254627475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0.92296295188897048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2972284.9014684171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120400</v>
      </c>
      <c r="Q157" s="96" t="s">
        <v>118</v>
      </c>
      <c r="R157" s="102">
        <v>120400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21057.96</v>
      </c>
      <c r="P159" s="109"/>
      <c r="Q159" s="96" t="s">
        <v>118</v>
      </c>
      <c r="R159" s="134">
        <v>21057.96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2672.995555</v>
      </c>
      <c r="L161" s="92" t="s">
        <v>64</v>
      </c>
      <c r="M161" s="72">
        <v>6400</v>
      </c>
      <c r="N161" s="94"/>
      <c r="O161" s="135">
        <v>1.41765555546875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71283.974295635155</v>
      </c>
      <c r="P164" s="109"/>
      <c r="Q164" s="96" t="s">
        <v>118</v>
      </c>
      <c r="R164" s="102">
        <v>71283.974295635155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12467.567104306589</v>
      </c>
      <c r="P166" s="109"/>
      <c r="Q166" s="96" t="s">
        <v>118</v>
      </c>
      <c r="R166" s="134">
        <v>12467.567104306589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2.41765555546875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25022.691481301565</v>
      </c>
      <c r="P170" s="115"/>
      <c r="Q170" s="96" t="s">
        <v>118</v>
      </c>
      <c r="R170" s="134">
        <v>25022.691481301565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3.672995555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165284.799975</v>
      </c>
      <c r="Q176" s="96" t="s">
        <v>118</v>
      </c>
      <c r="R176" s="124">
        <v>165284.799975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24164.637756345001</v>
      </c>
      <c r="P178" s="109"/>
      <c r="Q178" s="96" t="s">
        <v>118</v>
      </c>
      <c r="R178" s="134">
        <v>24164.637756345001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7.8412717599999997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276012.76595199999</v>
      </c>
      <c r="Q184" s="96" t="s">
        <v>118</v>
      </c>
      <c r="R184" s="124">
        <v>276012.76595199999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40353.066382182398</v>
      </c>
      <c r="P186" s="109"/>
      <c r="Q186" s="96" t="s">
        <v>118</v>
      </c>
      <c r="R186" s="134">
        <v>40353.066382182398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301590.02421489416</v>
      </c>
      <c r="L189" s="92" t="s">
        <v>64</v>
      </c>
      <c r="M189" s="72">
        <v>22376</v>
      </c>
      <c r="N189" s="94" t="s">
        <v>65</v>
      </c>
      <c r="O189" s="137">
        <v>13.478281382503315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362565.76918933919</v>
      </c>
      <c r="Q192" s="96" t="s">
        <v>118</v>
      </c>
      <c r="R192" s="124">
        <v>362565.76918933919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53007.115455481391</v>
      </c>
      <c r="P194" s="109"/>
      <c r="Q194" s="96" t="s">
        <v>118</v>
      </c>
      <c r="R194" s="134">
        <v>53007.115455481391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24.992548697503317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172448.28610218849</v>
      </c>
      <c r="P198" s="115"/>
      <c r="Q198" s="96" t="s">
        <v>118</v>
      </c>
      <c r="R198" s="126">
        <v>172448.28610218849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1344068.6336937798</v>
      </c>
      <c r="S200" s="96" t="s">
        <v>119</v>
      </c>
      <c r="T200" s="102">
        <v>1344068.6336937798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2672.995555</v>
      </c>
      <c r="L206" s="94" t="s">
        <v>115</v>
      </c>
      <c r="M206" s="100">
        <v>26.5</v>
      </c>
      <c r="N206" s="94" t="s">
        <v>65</v>
      </c>
      <c r="O206" s="120">
        <v>70834.382207500006</v>
      </c>
      <c r="Q206" s="96" t="s">
        <v>118</v>
      </c>
      <c r="R206" s="72">
        <v>70834.382207500006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1211999.729248927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301590.02421489416</v>
      </c>
      <c r="L210" s="94" t="s">
        <v>115</v>
      </c>
      <c r="M210" s="100">
        <v>3.76</v>
      </c>
      <c r="N210" s="94" t="s">
        <v>65</v>
      </c>
      <c r="O210" s="128">
        <v>1133978.4910480019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545399.87816201721</v>
      </c>
    </row>
    <row r="214" spans="1:18" x14ac:dyDescent="0.3">
      <c r="G214"/>
      <c r="H214" s="72" t="s">
        <v>193</v>
      </c>
      <c r="I214"/>
      <c r="O214" s="119">
        <v>680387.0946288011</v>
      </c>
    </row>
    <row r="215" spans="1:18" x14ac:dyDescent="0.3">
      <c r="G215"/>
      <c r="H215" s="72" t="s">
        <v>194</v>
      </c>
      <c r="I215"/>
      <c r="O215" s="100">
        <v>1225786.9727908182</v>
      </c>
      <c r="Q215" s="96" t="s">
        <v>118</v>
      </c>
      <c r="R215" s="72">
        <v>1225786.9727908182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1225786.9727908182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179210.05542201761</v>
      </c>
      <c r="Q221" s="96" t="s">
        <v>118</v>
      </c>
      <c r="R221" s="124">
        <v>179210.05542201761</v>
      </c>
    </row>
    <row r="222" spans="1:18" ht="3.9" customHeight="1" x14ac:dyDescent="0.3"/>
    <row r="223" spans="1:18" x14ac:dyDescent="0.3">
      <c r="H223" s="72" t="s">
        <v>197</v>
      </c>
      <c r="O223" s="100">
        <v>1225786.9727908182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258998.13966463701</v>
      </c>
      <c r="Q225" s="96" t="s">
        <v>118</v>
      </c>
      <c r="R225" s="124">
        <v>258998.13966463701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666599.85108690988</v>
      </c>
      <c r="Q228" s="97"/>
    </row>
    <row r="229" spans="1:22" x14ac:dyDescent="0.3">
      <c r="H229" s="72" t="s">
        <v>204</v>
      </c>
      <c r="I229"/>
      <c r="O229" s="119">
        <v>453591.39641920081</v>
      </c>
      <c r="Q229" s="97"/>
    </row>
    <row r="230" spans="1:22" x14ac:dyDescent="0.3">
      <c r="H230" s="72" t="s">
        <v>205</v>
      </c>
      <c r="I230"/>
      <c r="O230" s="100">
        <v>1120191.2475061107</v>
      </c>
      <c r="Q230" s="96" t="s">
        <v>118</v>
      </c>
      <c r="R230" s="72">
        <v>1120191.2475061107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2231813.8156899353</v>
      </c>
      <c r="Q233" s="96" t="s">
        <v>118</v>
      </c>
      <c r="R233" s="143">
        <v>2231813.8156899353</v>
      </c>
    </row>
    <row r="234" spans="1:22" ht="6.75" customHeight="1" x14ac:dyDescent="0.3"/>
    <row r="235" spans="1:22" x14ac:dyDescent="0.3">
      <c r="E235" s="84" t="s">
        <v>208</v>
      </c>
      <c r="R235" s="102">
        <v>5086834.613281019</v>
      </c>
      <c r="S235" s="96" t="s">
        <v>119</v>
      </c>
      <c r="T235" s="144">
        <v>5086834.613281019</v>
      </c>
    </row>
    <row r="237" spans="1:22" x14ac:dyDescent="0.3">
      <c r="D237" s="84" t="s">
        <v>209</v>
      </c>
      <c r="T237" s="102">
        <v>6430903.2469747989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0.84150766225953633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5411654.3575790245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18873809.80965057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525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4.6114285714285712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83331.096784409296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965.72471859722191</v>
      </c>
      <c r="L256" s="94" t="s">
        <v>115</v>
      </c>
      <c r="M256" s="72">
        <v>100</v>
      </c>
      <c r="N256" s="94" t="s">
        <v>65</v>
      </c>
      <c r="O256" s="95">
        <v>96572.471859722194</v>
      </c>
    </row>
    <row r="257" spans="1:18" x14ac:dyDescent="0.3">
      <c r="A257" s="72">
        <v>3</v>
      </c>
      <c r="D257"/>
      <c r="I257" s="96" t="s">
        <v>221</v>
      </c>
      <c r="K257" s="72">
        <v>846.38281885945969</v>
      </c>
      <c r="L257" s="94" t="s">
        <v>115</v>
      </c>
      <c r="M257" s="72">
        <v>110</v>
      </c>
      <c r="N257" s="94" t="s">
        <v>65</v>
      </c>
      <c r="O257" s="95">
        <v>93102.110074540571</v>
      </c>
    </row>
    <row r="258" spans="1:18" x14ac:dyDescent="0.3">
      <c r="A258" s="72">
        <v>4</v>
      </c>
      <c r="D258"/>
      <c r="I258" s="96" t="s">
        <v>94</v>
      </c>
      <c r="K258" s="72">
        <v>860.88801754331826</v>
      </c>
      <c r="L258" s="94" t="s">
        <v>115</v>
      </c>
      <c r="M258" s="72">
        <v>130</v>
      </c>
      <c r="N258" s="94" t="s">
        <v>65</v>
      </c>
      <c r="O258" s="119">
        <v>111915.44228063137</v>
      </c>
    </row>
    <row r="259" spans="1:18" x14ac:dyDescent="0.3">
      <c r="D259"/>
      <c r="E259" s="84" t="s">
        <v>222</v>
      </c>
      <c r="O259" s="128">
        <v>301590.02421489416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96572.471859722194</v>
      </c>
      <c r="L262" s="94" t="s">
        <v>115</v>
      </c>
      <c r="M262" s="100">
        <v>139.41</v>
      </c>
      <c r="N262" s="94" t="s">
        <v>65</v>
      </c>
      <c r="O262" s="95">
        <v>13463168.301963871</v>
      </c>
    </row>
    <row r="263" spans="1:18" x14ac:dyDescent="0.3">
      <c r="D263"/>
      <c r="I263" s="96" t="s">
        <v>225</v>
      </c>
      <c r="K263" s="72">
        <v>93102.110074540571</v>
      </c>
      <c r="L263" s="94" t="s">
        <v>115</v>
      </c>
      <c r="M263" s="100">
        <v>141.97</v>
      </c>
      <c r="N263" s="94" t="s">
        <v>65</v>
      </c>
      <c r="O263" s="95">
        <v>13217706.567282524</v>
      </c>
    </row>
    <row r="264" spans="1:18" x14ac:dyDescent="0.3">
      <c r="D264"/>
      <c r="I264" s="96" t="s">
        <v>226</v>
      </c>
      <c r="K264" s="72">
        <v>111915.44228063137</v>
      </c>
      <c r="L264" s="94" t="s">
        <v>115</v>
      </c>
      <c r="M264" s="100">
        <v>158.11000000000001</v>
      </c>
      <c r="N264" s="94" t="s">
        <v>65</v>
      </c>
      <c r="O264" s="119">
        <v>17694950.578990627</v>
      </c>
    </row>
    <row r="265" spans="1:18" x14ac:dyDescent="0.3">
      <c r="D265"/>
      <c r="E265"/>
      <c r="F265" s="84" t="s">
        <v>227</v>
      </c>
      <c r="O265" s="128">
        <v>44375825.448237017</v>
      </c>
      <c r="Q265" s="96" t="s">
        <v>118</v>
      </c>
      <c r="R265" s="102">
        <v>44375825.448237017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4437582.5448237015</v>
      </c>
      <c r="Q267" s="96" t="s">
        <v>118</v>
      </c>
      <c r="R267" s="72">
        <v>4437582.5448237015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44375825.448237017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3106307.7813765914</v>
      </c>
      <c r="Q271" s="96" t="s">
        <v>118</v>
      </c>
      <c r="R271" s="143">
        <v>3106307.7813765914</v>
      </c>
    </row>
    <row r="272" spans="1:18" x14ac:dyDescent="0.3">
      <c r="D272"/>
      <c r="E272" s="84" t="s">
        <v>230</v>
      </c>
      <c r="F272"/>
      <c r="R272" s="102">
        <v>51919715.774437308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89272552.627597421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2231813.8156899353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507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8876000</v>
      </c>
      <c r="H10" s="10"/>
      <c r="I10" s="5"/>
      <c r="J10" s="5"/>
    </row>
    <row r="11" spans="1:10" x14ac:dyDescent="0.3">
      <c r="A11" s="5"/>
      <c r="B11" s="9" t="s">
        <v>508</v>
      </c>
      <c r="C11" s="9"/>
      <c r="D11" s="9"/>
      <c r="E11" s="9"/>
      <c r="F11" s="9"/>
      <c r="G11" s="65">
        <v>940000</v>
      </c>
      <c r="H11" s="10"/>
      <c r="I11" s="15"/>
      <c r="J11" s="5"/>
    </row>
    <row r="12" spans="1:10" x14ac:dyDescent="0.3">
      <c r="A12" s="5"/>
      <c r="B12" s="16" t="s">
        <v>509</v>
      </c>
      <c r="C12" s="9"/>
      <c r="D12" s="9"/>
      <c r="E12" s="9"/>
      <c r="F12" s="17" t="s">
        <v>8</v>
      </c>
      <c r="G12" s="18">
        <v>7936000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2857000</v>
      </c>
      <c r="H15" s="10"/>
      <c r="I15" s="15"/>
      <c r="J15" s="5"/>
    </row>
    <row r="16" spans="1:10" x14ac:dyDescent="0.3">
      <c r="A16" s="5"/>
      <c r="B16" s="9" t="s">
        <v>508</v>
      </c>
      <c r="C16" s="9"/>
      <c r="D16" s="9"/>
      <c r="E16" s="9"/>
      <c r="F16" s="9"/>
      <c r="G16" s="65">
        <v>303000</v>
      </c>
      <c r="H16" s="10"/>
      <c r="I16" s="15"/>
      <c r="J16" s="5"/>
    </row>
    <row r="17" spans="1:10" x14ac:dyDescent="0.3">
      <c r="A17" s="5"/>
      <c r="B17" s="16" t="s">
        <v>509</v>
      </c>
      <c r="C17" s="9"/>
      <c r="D17" s="9"/>
      <c r="E17" s="9"/>
      <c r="F17" s="17" t="s">
        <v>10</v>
      </c>
      <c r="G17" s="18">
        <v>2554000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3220000</v>
      </c>
      <c r="H20" s="10"/>
      <c r="I20" s="19"/>
      <c r="J20" s="5"/>
    </row>
    <row r="21" spans="1:10" x14ac:dyDescent="0.3">
      <c r="A21" s="5"/>
      <c r="B21" s="9" t="s">
        <v>510</v>
      </c>
      <c r="C21" s="9"/>
      <c r="D21" s="9"/>
      <c r="E21" s="9"/>
      <c r="F21" s="9"/>
      <c r="G21" s="65">
        <v>248000</v>
      </c>
      <c r="H21" s="10"/>
      <c r="I21" s="5"/>
      <c r="J21" s="5"/>
    </row>
    <row r="22" spans="1:10" x14ac:dyDescent="0.3">
      <c r="A22" s="5"/>
      <c r="B22" s="16" t="s">
        <v>511</v>
      </c>
      <c r="C22" s="9"/>
      <c r="D22" s="9"/>
      <c r="E22" s="9"/>
      <c r="F22" s="17" t="s">
        <v>15</v>
      </c>
      <c r="G22" s="18">
        <v>2972000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6431000</v>
      </c>
      <c r="H25" s="21"/>
      <c r="I25" s="7"/>
      <c r="J25" s="7"/>
    </row>
    <row r="26" spans="1:10" x14ac:dyDescent="0.3">
      <c r="A26" s="9"/>
      <c r="B26" s="9" t="s">
        <v>512</v>
      </c>
      <c r="C26" s="9"/>
      <c r="D26" s="9"/>
      <c r="E26" s="9"/>
      <c r="F26" s="20"/>
      <c r="G26" s="67">
        <v>1019000</v>
      </c>
      <c r="H26" s="10"/>
      <c r="I26" s="22"/>
      <c r="J26" s="22"/>
    </row>
    <row r="27" spans="1:10" ht="15" thickBot="1" x14ac:dyDescent="0.35">
      <c r="A27" s="9"/>
      <c r="B27" s="16" t="s">
        <v>513</v>
      </c>
      <c r="C27" s="8"/>
      <c r="D27" s="8"/>
      <c r="E27" s="8"/>
      <c r="F27" s="17" t="s">
        <v>20</v>
      </c>
      <c r="G27" s="68">
        <v>5412000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18874000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18874000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18874000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2510000</v>
      </c>
      <c r="H36" s="28" t="s">
        <v>29</v>
      </c>
      <c r="I36" s="45">
        <v>3232459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21384000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2672.995555</v>
      </c>
      <c r="H45" s="55"/>
      <c r="I45" s="55">
        <v>2705.9319224999999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206.34184025000002</v>
      </c>
      <c r="H46" s="55"/>
      <c r="I46" s="55">
        <v>213.504952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555.88875000000007</v>
      </c>
      <c r="H47" s="55"/>
      <c r="I47" s="55">
        <v>549.47500000000002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308000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44897.906577628113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8000.0133034265373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8.1092378891586326E-4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1.1137023946209937E-3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9.6231309176842848E-4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965" priority="18" stopIfTrue="1" operator="equal">
      <formula>0</formula>
    </cfRule>
  </conditionalFormatting>
  <conditionalFormatting sqref="G39">
    <cfRule type="expression" dxfId="964" priority="19" stopIfTrue="1">
      <formula>#REF!&gt;($G$29)</formula>
    </cfRule>
    <cfRule type="cellIs" dxfId="963" priority="20" stopIfTrue="1" operator="lessThanOrEqual">
      <formula>$G$29</formula>
    </cfRule>
  </conditionalFormatting>
  <conditionalFormatting sqref="G30">
    <cfRule type="expression" dxfId="962" priority="15">
      <formula>G30=0</formula>
    </cfRule>
  </conditionalFormatting>
  <conditionalFormatting sqref="B30">
    <cfRule type="expression" dxfId="961" priority="14">
      <formula>G30=0</formula>
    </cfRule>
  </conditionalFormatting>
  <conditionalFormatting sqref="B33">
    <cfRule type="expression" dxfId="960" priority="11">
      <formula>G33=0</formula>
    </cfRule>
  </conditionalFormatting>
  <conditionalFormatting sqref="B34">
    <cfRule type="expression" dxfId="959" priority="21">
      <formula>G34=0</formula>
    </cfRule>
  </conditionalFormatting>
  <conditionalFormatting sqref="G34">
    <cfRule type="expression" dxfId="958" priority="12">
      <formula>G34=0</formula>
    </cfRule>
  </conditionalFormatting>
  <conditionalFormatting sqref="B35">
    <cfRule type="expression" dxfId="957" priority="10">
      <formula>G33+G34=0</formula>
    </cfRule>
  </conditionalFormatting>
  <conditionalFormatting sqref="G35">
    <cfRule type="expression" dxfId="956" priority="9">
      <formula>G33+G34=0</formula>
    </cfRule>
  </conditionalFormatting>
  <conditionalFormatting sqref="B31:G31">
    <cfRule type="expression" dxfId="955" priority="16" stopIfTrue="1">
      <formula>$G$31&lt;=$G$29</formula>
    </cfRule>
    <cfRule type="expression" dxfId="954" priority="17">
      <formula>$G$31&gt;$G$29</formula>
    </cfRule>
  </conditionalFormatting>
  <conditionalFormatting sqref="G33">
    <cfRule type="expression" dxfId="953" priority="4" stopIfTrue="1">
      <formula>G33=0</formula>
    </cfRule>
    <cfRule type="expression" dxfId="952" priority="13">
      <formula>G34=0</formula>
    </cfRule>
  </conditionalFormatting>
  <conditionalFormatting sqref="C30">
    <cfRule type="expression" dxfId="951" priority="8">
      <formula>G30=0</formula>
    </cfRule>
  </conditionalFormatting>
  <conditionalFormatting sqref="D30">
    <cfRule type="expression" dxfId="950" priority="7">
      <formula>G30=0</formula>
    </cfRule>
  </conditionalFormatting>
  <conditionalFormatting sqref="E30">
    <cfRule type="expression" dxfId="949" priority="6">
      <formula>G30=0</formula>
    </cfRule>
  </conditionalFormatting>
  <conditionalFormatting sqref="F30">
    <cfRule type="expression" dxfId="948" priority="5">
      <formula>G30=0</formula>
    </cfRule>
  </conditionalFormatting>
  <conditionalFormatting sqref="I36">
    <cfRule type="expression" dxfId="947" priority="2">
      <formula>$G$36*1.05&gt;$I$36</formula>
    </cfRule>
    <cfRule type="expression" dxfId="946" priority="3">
      <formula>$I$36&lt;($G$36*1.05)</formula>
    </cfRule>
  </conditionalFormatting>
  <conditionalFormatting sqref="G56:G58">
    <cfRule type="cellIs" dxfId="945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Morgan County&amp;C&amp;7Department of Education&amp;R&amp;7&amp;D</oddFooter>
  </headerFooter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660</v>
      </c>
    </row>
    <row r="5" spans="1:20" x14ac:dyDescent="0.3">
      <c r="A5"/>
      <c r="D5" s="77" t="s">
        <v>506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863.10749999999996</v>
      </c>
      <c r="L12" s="92" t="s">
        <v>64</v>
      </c>
      <c r="M12" s="93">
        <v>20</v>
      </c>
      <c r="N12" s="94" t="s">
        <v>65</v>
      </c>
      <c r="O12" s="95">
        <v>43.155374999999999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660.61874999999998</v>
      </c>
      <c r="L13" s="92" t="s">
        <v>64</v>
      </c>
      <c r="M13" s="93">
        <v>25</v>
      </c>
      <c r="N13" s="94" t="s">
        <v>65</v>
      </c>
      <c r="O13" s="95">
        <v>26.42475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670.08753000000002</v>
      </c>
      <c r="L14" s="92" t="s">
        <v>64</v>
      </c>
      <c r="M14" s="93">
        <v>25</v>
      </c>
      <c r="N14" s="94" t="s">
        <v>65</v>
      </c>
      <c r="O14" s="95">
        <v>26.803501199999999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496.47075949999987</v>
      </c>
      <c r="L15" s="92" t="s">
        <v>64</v>
      </c>
      <c r="M15" s="95">
        <v>22.083333333333332</v>
      </c>
      <c r="N15" s="94" t="s">
        <v>65</v>
      </c>
      <c r="O15" s="95">
        <v>22.481694769811313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219.31546049999997</v>
      </c>
      <c r="L16" s="92" t="s">
        <v>64</v>
      </c>
      <c r="M16" s="95">
        <v>16.666666666666668</v>
      </c>
      <c r="N16" s="94" t="s">
        <v>65</v>
      </c>
      <c r="O16" s="95">
        <v>13.158927629999999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81.564999999999998</v>
      </c>
      <c r="L18" s="92" t="s">
        <v>64</v>
      </c>
      <c r="M18" s="93">
        <v>91</v>
      </c>
      <c r="N18" s="94" t="s">
        <v>65</v>
      </c>
      <c r="O18" s="95">
        <v>0.89631868131868131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191.83125000000001</v>
      </c>
      <c r="L19" s="92" t="s">
        <v>64</v>
      </c>
      <c r="M19" s="93">
        <v>58.5</v>
      </c>
      <c r="N19" s="94" t="s">
        <v>65</v>
      </c>
      <c r="O19" s="95">
        <v>3.2791666666666668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83.12</v>
      </c>
      <c r="L20" s="92" t="s">
        <v>64</v>
      </c>
      <c r="M20" s="93">
        <v>58.5</v>
      </c>
      <c r="N20" s="94" t="s">
        <v>65</v>
      </c>
      <c r="O20" s="95">
        <v>1.420854700854701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59.836249999999993</v>
      </c>
      <c r="L21" s="92" t="s">
        <v>64</v>
      </c>
      <c r="M21" s="93">
        <v>16.5</v>
      </c>
      <c r="N21" s="94" t="s">
        <v>65</v>
      </c>
      <c r="O21" s="95">
        <v>3.6264393939393935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73.03125</v>
      </c>
      <c r="L22" s="92" t="s">
        <v>64</v>
      </c>
      <c r="M22" s="93">
        <v>16.5</v>
      </c>
      <c r="N22" s="94" t="s">
        <v>65</v>
      </c>
      <c r="O22" s="95">
        <v>4.4261363636363633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1.9999999999999998</v>
      </c>
      <c r="L23" s="92" t="s">
        <v>64</v>
      </c>
      <c r="M23" s="93">
        <v>16.5</v>
      </c>
      <c r="N23" s="94" t="s">
        <v>65</v>
      </c>
      <c r="O23" s="95">
        <v>0.1212121212121212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47.503749999999997</v>
      </c>
      <c r="L24" s="92" t="s">
        <v>64</v>
      </c>
      <c r="M24" s="93">
        <v>8.5</v>
      </c>
      <c r="N24" s="94" t="s">
        <v>65</v>
      </c>
      <c r="O24" s="95">
        <v>5.5886764705882346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13.487500000000001</v>
      </c>
      <c r="L25" s="92" t="s">
        <v>64</v>
      </c>
      <c r="M25" s="93">
        <v>8.5</v>
      </c>
      <c r="N25" s="94" t="s">
        <v>65</v>
      </c>
      <c r="O25" s="95">
        <v>1.5867647058823531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4.0875000000000004</v>
      </c>
      <c r="L27" s="92" t="s">
        <v>64</v>
      </c>
      <c r="M27" s="93">
        <v>8.5</v>
      </c>
      <c r="N27" s="94" t="s">
        <v>65</v>
      </c>
      <c r="O27" s="95">
        <v>0.48088235294117654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84</v>
      </c>
      <c r="L28" s="92" t="s">
        <v>64</v>
      </c>
      <c r="M28" s="72">
        <v>20</v>
      </c>
      <c r="N28" s="94" t="s">
        <v>65</v>
      </c>
      <c r="O28" s="95">
        <v>4.2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84</v>
      </c>
      <c r="L29" s="92" t="s">
        <v>64</v>
      </c>
      <c r="M29" s="72">
        <v>200</v>
      </c>
      <c r="N29" s="94" t="s">
        <v>65</v>
      </c>
      <c r="O29" s="95">
        <v>0.42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1523.7262499999999</v>
      </c>
      <c r="L31" s="92" t="s">
        <v>64</v>
      </c>
      <c r="M31" s="72">
        <v>525</v>
      </c>
      <c r="N31" s="94" t="s">
        <v>65</v>
      </c>
      <c r="O31" s="95">
        <v>2.902335714285714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1523.7262499999999</v>
      </c>
      <c r="L33" s="92" t="s">
        <v>64</v>
      </c>
      <c r="M33" s="72">
        <v>525</v>
      </c>
      <c r="N33" s="94" t="s">
        <v>65</v>
      </c>
      <c r="O33" s="95">
        <v>2.902335714285714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1096.3775000000001</v>
      </c>
      <c r="L35" s="92" t="s">
        <v>64</v>
      </c>
      <c r="M35" s="72">
        <v>350</v>
      </c>
      <c r="N35" s="94" t="s">
        <v>65</v>
      </c>
      <c r="O35" s="95">
        <v>3.1325071428571429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427.34875</v>
      </c>
      <c r="L36" s="92" t="s">
        <v>64</v>
      </c>
      <c r="M36" s="72">
        <v>265</v>
      </c>
      <c r="N36" s="94" t="s">
        <v>65</v>
      </c>
      <c r="O36" s="95">
        <v>1.6126367924528302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5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1.5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1523.7262499999999</v>
      </c>
      <c r="L41" s="92" t="s">
        <v>64</v>
      </c>
      <c r="M41" s="72">
        <v>500</v>
      </c>
      <c r="N41" s="92" t="s">
        <v>65</v>
      </c>
      <c r="O41" s="95">
        <v>3.0474525000000003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1385.8737499999997</v>
      </c>
      <c r="L42" s="92" t="s">
        <v>64</v>
      </c>
      <c r="M42" s="72">
        <v>350</v>
      </c>
      <c r="N42" s="92" t="s">
        <v>65</v>
      </c>
      <c r="O42" s="95">
        <v>3.9596392857142848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1.0760436363636365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3.9591200000000004</v>
      </c>
      <c r="Q45" s="97"/>
    </row>
    <row r="46" spans="1:21" x14ac:dyDescent="0.3">
      <c r="C46">
        <v>16</v>
      </c>
      <c r="G46" s="84"/>
      <c r="H46" s="84" t="s">
        <v>102</v>
      </c>
      <c r="K46" s="72">
        <v>556.46249999999998</v>
      </c>
      <c r="L46" s="92" t="s">
        <v>64</v>
      </c>
      <c r="M46" s="72">
        <v>750</v>
      </c>
      <c r="N46" s="94" t="s">
        <v>65</v>
      </c>
      <c r="O46" s="95">
        <v>0.74195</v>
      </c>
      <c r="Q46" s="97"/>
    </row>
    <row r="47" spans="1:21" x14ac:dyDescent="0.3">
      <c r="C47">
        <v>15</v>
      </c>
      <c r="G47" s="84"/>
      <c r="H47" s="84" t="s">
        <v>70</v>
      </c>
      <c r="K47" s="72">
        <v>219.31546049999997</v>
      </c>
      <c r="L47" s="92" t="s">
        <v>64</v>
      </c>
      <c r="M47" s="72">
        <v>1000</v>
      </c>
      <c r="N47" s="94" t="s">
        <v>65</v>
      </c>
      <c r="O47" s="95">
        <v>0.21931546049999998</v>
      </c>
      <c r="Q47" s="97"/>
    </row>
    <row r="48" spans="1:21" x14ac:dyDescent="0.3">
      <c r="C48">
        <v>19</v>
      </c>
      <c r="G48" s="84" t="s">
        <v>103</v>
      </c>
      <c r="H48" s="84"/>
      <c r="K48" s="72">
        <v>556.46249999999998</v>
      </c>
      <c r="L48" s="92" t="s">
        <v>64</v>
      </c>
      <c r="M48" s="72">
        <v>600</v>
      </c>
      <c r="N48" s="94" t="s">
        <v>65</v>
      </c>
      <c r="O48" s="95">
        <v>0.92743749999999991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7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1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1.4795600000000002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1.1836480000000003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199.71468180331036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10042253.345115855</v>
      </c>
      <c r="Q63" s="96" t="s">
        <v>118</v>
      </c>
      <c r="R63" s="102">
        <v>10042253.345115855</v>
      </c>
      <c r="S63" s="96" t="s">
        <v>119</v>
      </c>
      <c r="T63" s="103">
        <v>10042253.345115855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0.77832183222414741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7816105.0232296456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10042253.345115855</v>
      </c>
      <c r="Q69" s="96" t="s">
        <v>118</v>
      </c>
      <c r="R69" s="102">
        <v>10042253.345115855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1756390.1100607631</v>
      </c>
      <c r="P71" s="109"/>
      <c r="Q71" s="96" t="s">
        <v>118</v>
      </c>
      <c r="R71" s="112">
        <v>1756390.1100607631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199.71468180331036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1476459.54414285</v>
      </c>
      <c r="P75" s="115"/>
      <c r="Q75" s="96" t="s">
        <v>118</v>
      </c>
      <c r="R75" s="116">
        <v>1476459.54414285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3232849.6542036133</v>
      </c>
      <c r="S77" s="96" t="s">
        <v>119</v>
      </c>
      <c r="T77" s="103">
        <v>3232849.6542036133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0.77832183222414741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2516197.4661649577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2959.1200000000003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50283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50283</v>
      </c>
      <c r="P87" s="100"/>
      <c r="Q87" s="96" t="s">
        <v>118</v>
      </c>
      <c r="R87" s="102">
        <v>50283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8794.4966999999997</v>
      </c>
      <c r="Q89" s="96" t="s">
        <v>118</v>
      </c>
      <c r="R89" s="72">
        <v>8794.4966999999997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1523.7262499999999</v>
      </c>
      <c r="L93" s="92" t="s">
        <v>64</v>
      </c>
      <c r="M93" s="72">
        <v>75</v>
      </c>
      <c r="N93" s="94" t="s">
        <v>65</v>
      </c>
      <c r="O93" s="95">
        <v>20.31635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134.02250000000001</v>
      </c>
      <c r="L95" s="92" t="s">
        <v>64</v>
      </c>
      <c r="M95" s="72">
        <v>60</v>
      </c>
      <c r="N95" s="94" t="s">
        <v>65</v>
      </c>
      <c r="O95" s="95">
        <v>2.2337083333333334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1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23.550058333333332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588751.45833333326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588751.45833333326</v>
      </c>
      <c r="P103"/>
      <c r="Q103" s="96" t="s">
        <v>118</v>
      </c>
      <c r="R103" s="102">
        <v>588751.45833333326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86075.463208333327</v>
      </c>
      <c r="P105"/>
      <c r="Q105" s="96" t="s">
        <v>118</v>
      </c>
      <c r="R105" s="102">
        <v>86075.463208333327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24.550058333333332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169395.10789929997</v>
      </c>
      <c r="P110" s="115"/>
      <c r="Q110" s="96" t="s">
        <v>118</v>
      </c>
      <c r="R110" s="126">
        <v>169395.10789929997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903299.52614096657</v>
      </c>
      <c r="S112" s="96" t="s">
        <v>119</v>
      </c>
      <c r="T112" s="124">
        <v>903299.52614096657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1063</v>
      </c>
      <c r="L116" s="94" t="s">
        <v>115</v>
      </c>
      <c r="M116" s="100">
        <v>968.25</v>
      </c>
      <c r="N116" s="94" t="s">
        <v>65</v>
      </c>
      <c r="O116" s="127">
        <v>1029249.75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2959.1200000000003</v>
      </c>
      <c r="L118" s="94" t="s">
        <v>115</v>
      </c>
      <c r="M118" s="100">
        <v>66</v>
      </c>
      <c r="N118" s="94" t="s">
        <v>65</v>
      </c>
      <c r="O118" s="127">
        <v>195301.92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2959.1200000000003</v>
      </c>
      <c r="L120" s="94" t="s">
        <v>115</v>
      </c>
      <c r="M120" s="100">
        <v>3.75</v>
      </c>
      <c r="N120" s="94" t="s">
        <v>65</v>
      </c>
      <c r="O120" s="128">
        <v>11096.7</v>
      </c>
      <c r="T120" s="110"/>
    </row>
    <row r="121" spans="1:20" x14ac:dyDescent="0.3">
      <c r="A121" s="72">
        <v>10</v>
      </c>
      <c r="G121" s="96" t="s">
        <v>153</v>
      </c>
      <c r="K121" s="72">
        <v>1385.8737499999997</v>
      </c>
      <c r="L121" s="94" t="s">
        <v>115</v>
      </c>
      <c r="M121" s="100">
        <v>36.25</v>
      </c>
      <c r="N121" s="94" t="s">
        <v>65</v>
      </c>
      <c r="O121" s="128">
        <v>50237.923437499994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2959.1200000000003</v>
      </c>
      <c r="L123" s="94" t="s">
        <v>115</v>
      </c>
      <c r="M123" s="100">
        <v>13.5</v>
      </c>
      <c r="N123" s="94" t="s">
        <v>65</v>
      </c>
      <c r="O123" s="128">
        <v>39948.120000000003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2959.1200000000003</v>
      </c>
      <c r="L125" s="94" t="s">
        <v>115</v>
      </c>
      <c r="M125" s="100">
        <v>81.25</v>
      </c>
      <c r="N125" s="94" t="s">
        <v>65</v>
      </c>
      <c r="O125" s="128">
        <v>240428.50000000003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2739.8045395000004</v>
      </c>
      <c r="L127" s="94" t="s">
        <v>115</v>
      </c>
      <c r="M127" s="100">
        <v>95</v>
      </c>
      <c r="N127" s="94" t="s">
        <v>65</v>
      </c>
      <c r="O127" s="128">
        <v>260281.43125250004</v>
      </c>
      <c r="T127" s="110"/>
    </row>
    <row r="128" spans="1:20" x14ac:dyDescent="0.3">
      <c r="F128" s="84"/>
      <c r="G128" s="72" t="s">
        <v>70</v>
      </c>
      <c r="K128" s="72">
        <v>219.31546049999997</v>
      </c>
      <c r="L128" s="94" t="s">
        <v>115</v>
      </c>
      <c r="M128" s="100">
        <v>157.75</v>
      </c>
      <c r="N128" s="94" t="s">
        <v>65</v>
      </c>
      <c r="O128" s="128">
        <v>34597.013893874995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556.46249999999998</v>
      </c>
      <c r="L129" s="94" t="s">
        <v>115</v>
      </c>
      <c r="M129" s="100">
        <v>36.5</v>
      </c>
      <c r="N129" s="94" t="s">
        <v>65</v>
      </c>
      <c r="O129" s="128">
        <v>20310.881249999999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2739.8045395000004</v>
      </c>
      <c r="L131" s="94" t="s">
        <v>115</v>
      </c>
      <c r="M131" s="100">
        <v>83</v>
      </c>
      <c r="N131" s="94" t="s">
        <v>65</v>
      </c>
      <c r="O131" s="128">
        <v>227403.77677850003</v>
      </c>
      <c r="T131" s="110"/>
    </row>
    <row r="132" spans="1:20" x14ac:dyDescent="0.3">
      <c r="F132" s="84"/>
      <c r="G132" s="72" t="s">
        <v>70</v>
      </c>
      <c r="K132" s="72">
        <v>219.31546049999997</v>
      </c>
      <c r="L132" s="94" t="s">
        <v>115</v>
      </c>
      <c r="M132" s="100">
        <v>126</v>
      </c>
      <c r="N132" s="94" t="s">
        <v>65</v>
      </c>
      <c r="O132" s="128">
        <v>27633.748022999996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556.46249999999998</v>
      </c>
      <c r="L133" s="94" t="s">
        <v>115</v>
      </c>
      <c r="M133" s="100">
        <v>17.25</v>
      </c>
      <c r="N133" s="94" t="s">
        <v>65</v>
      </c>
      <c r="O133" s="128">
        <v>9598.9781249999996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2739.8045395000004</v>
      </c>
      <c r="L135" s="94" t="s">
        <v>115</v>
      </c>
      <c r="M135" s="100">
        <v>16</v>
      </c>
      <c r="N135" s="94" t="s">
        <v>65</v>
      </c>
      <c r="O135" s="128">
        <v>43836.872632000006</v>
      </c>
      <c r="T135" s="110"/>
    </row>
    <row r="136" spans="1:20" x14ac:dyDescent="0.3">
      <c r="F136" s="84"/>
      <c r="G136" s="72" t="s">
        <v>70</v>
      </c>
      <c r="K136" s="72">
        <v>219.31546049999997</v>
      </c>
      <c r="L136" s="94" t="s">
        <v>115</v>
      </c>
      <c r="M136" s="100">
        <v>50.5</v>
      </c>
      <c r="N136" s="94" t="s">
        <v>65</v>
      </c>
      <c r="O136" s="128">
        <v>11075.430755249999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556.46249999999998</v>
      </c>
      <c r="L137" s="94" t="s">
        <v>115</v>
      </c>
      <c r="M137" s="100">
        <v>17.25</v>
      </c>
      <c r="N137" s="94" t="s">
        <v>65</v>
      </c>
      <c r="O137" s="128">
        <v>9598.9781249999996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203.85999999999996</v>
      </c>
      <c r="L139" s="94" t="s">
        <v>115</v>
      </c>
      <c r="M139" s="100">
        <v>87.35</v>
      </c>
      <c r="N139" s="94" t="s">
        <v>65</v>
      </c>
      <c r="O139" s="128">
        <v>17807.170999999995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54.828865124999993</v>
      </c>
      <c r="L140" s="94" t="s">
        <v>115</v>
      </c>
      <c r="M140" s="100">
        <v>18.96</v>
      </c>
      <c r="N140" s="94" t="s">
        <v>65</v>
      </c>
      <c r="O140" s="128">
        <v>1039.5552827699998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2959.1200000000003</v>
      </c>
      <c r="L144" s="94" t="s">
        <v>115</v>
      </c>
      <c r="M144" s="100">
        <v>41.990597747498747</v>
      </c>
      <c r="N144" s="94" t="s">
        <v>65</v>
      </c>
      <c r="O144" s="129">
        <v>124255.2176065785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2353701.9681619741</v>
      </c>
      <c r="Q146" s="96" t="s">
        <v>168</v>
      </c>
      <c r="R146"/>
      <c r="T146" s="126">
        <v>2353701.9681619741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3257001.4943029406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0.82287198849472665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2680095.2961473567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0.66221939662369511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79731.215353492895</v>
      </c>
      <c r="Q157" s="96" t="s">
        <v>118</v>
      </c>
      <c r="R157" s="102">
        <v>79731.215353492895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13944.989565325908</v>
      </c>
      <c r="P159" s="109"/>
      <c r="Q159" s="96" t="s">
        <v>118</v>
      </c>
      <c r="R159" s="134">
        <v>13944.989565325908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2959.1200000000003</v>
      </c>
      <c r="L161" s="92" t="s">
        <v>64</v>
      </c>
      <c r="M161" s="72">
        <v>6400</v>
      </c>
      <c r="N161" s="94"/>
      <c r="O161" s="135">
        <v>1.4623625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73531.973587500004</v>
      </c>
      <c r="P164" s="109"/>
      <c r="Q164" s="96" t="s">
        <v>118</v>
      </c>
      <c r="R164" s="102">
        <v>73531.973587500004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12860.74218045375</v>
      </c>
      <c r="P166" s="109"/>
      <c r="Q166" s="96" t="s">
        <v>118</v>
      </c>
      <c r="R166" s="134">
        <v>12860.74218045375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2.1245818966236953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21989.384387581107</v>
      </c>
      <c r="P170" s="115"/>
      <c r="Q170" s="96" t="s">
        <v>118</v>
      </c>
      <c r="R170" s="134">
        <v>21989.384387581107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3.9591200000000004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178160.40000000002</v>
      </c>
      <c r="Q176" s="96" t="s">
        <v>118</v>
      </c>
      <c r="R176" s="124">
        <v>178160.40000000002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26047.050480000002</v>
      </c>
      <c r="P178" s="109"/>
      <c r="Q178" s="96" t="s">
        <v>118</v>
      </c>
      <c r="R178" s="134">
        <v>26047.050480000002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8.6495999999999995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304465.91999999998</v>
      </c>
      <c r="Q184" s="96" t="s">
        <v>118</v>
      </c>
      <c r="R184" s="124">
        <v>304465.91999999998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44512.917503999997</v>
      </c>
      <c r="P186" s="109"/>
      <c r="Q186" s="96" t="s">
        <v>118</v>
      </c>
      <c r="R186" s="134">
        <v>44512.917503999997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332431.26410846849</v>
      </c>
      <c r="L189" s="92" t="s">
        <v>64</v>
      </c>
      <c r="M189" s="72">
        <v>22376</v>
      </c>
      <c r="N189" s="94" t="s">
        <v>65</v>
      </c>
      <c r="O189" s="137">
        <v>14.856599218290512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399642.51897201478</v>
      </c>
      <c r="Q192" s="96" t="s">
        <v>118</v>
      </c>
      <c r="R192" s="124">
        <v>399642.51897201478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58427.736273708557</v>
      </c>
      <c r="P194" s="109"/>
      <c r="Q194" s="96" t="s">
        <v>118</v>
      </c>
      <c r="R194" s="134">
        <v>58427.736273708557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27.46531921829051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189510.37302237388</v>
      </c>
      <c r="P198" s="115"/>
      <c r="Q198" s="96" t="s">
        <v>118</v>
      </c>
      <c r="R198" s="126">
        <v>189510.37302237388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1402825.2213264508</v>
      </c>
      <c r="S200" s="96" t="s">
        <v>119</v>
      </c>
      <c r="T200" s="102">
        <v>1402825.2213264508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2959.1200000000003</v>
      </c>
      <c r="L206" s="94" t="s">
        <v>115</v>
      </c>
      <c r="M206" s="100">
        <v>26.5</v>
      </c>
      <c r="N206" s="94" t="s">
        <v>65</v>
      </c>
      <c r="O206" s="120">
        <v>78416.680000000008</v>
      </c>
      <c r="Q206" s="96" t="s">
        <v>118</v>
      </c>
      <c r="R206" s="72">
        <v>78416.680000000008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1282557.1114959393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332431.26410846849</v>
      </c>
      <c r="L210" s="94" t="s">
        <v>115</v>
      </c>
      <c r="M210" s="100">
        <v>3.76</v>
      </c>
      <c r="N210" s="94" t="s">
        <v>65</v>
      </c>
      <c r="O210" s="128">
        <v>1249941.5530478414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577150.70017317275</v>
      </c>
    </row>
    <row r="214" spans="1:18" x14ac:dyDescent="0.3">
      <c r="G214"/>
      <c r="H214" s="72" t="s">
        <v>193</v>
      </c>
      <c r="I214"/>
      <c r="O214" s="119">
        <v>749964.93182870478</v>
      </c>
    </row>
    <row r="215" spans="1:18" x14ac:dyDescent="0.3">
      <c r="G215"/>
      <c r="H215" s="72" t="s">
        <v>194</v>
      </c>
      <c r="I215"/>
      <c r="O215" s="100">
        <v>1327115.6320018775</v>
      </c>
      <c r="Q215" s="96" t="s">
        <v>118</v>
      </c>
      <c r="R215" s="72">
        <v>1327115.6320018775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1327115.6320018775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194024.30539867448</v>
      </c>
      <c r="Q221" s="96" t="s">
        <v>118</v>
      </c>
      <c r="R221" s="124">
        <v>194024.30539867448</v>
      </c>
    </row>
    <row r="222" spans="1:18" ht="3.9" customHeight="1" x14ac:dyDescent="0.3"/>
    <row r="223" spans="1:18" x14ac:dyDescent="0.3">
      <c r="H223" s="72" t="s">
        <v>197</v>
      </c>
      <c r="O223" s="100">
        <v>1327115.6320018775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280408.0051738334</v>
      </c>
      <c r="Q225" s="96" t="s">
        <v>118</v>
      </c>
      <c r="R225" s="124">
        <v>280408.0051738334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705406.41132276668</v>
      </c>
      <c r="Q228" s="97"/>
    </row>
    <row r="229" spans="1:22" x14ac:dyDescent="0.3">
      <c r="H229" s="72" t="s">
        <v>204</v>
      </c>
      <c r="I229"/>
      <c r="O229" s="119">
        <v>499976.62121913658</v>
      </c>
      <c r="Q229" s="97"/>
    </row>
    <row r="230" spans="1:22" x14ac:dyDescent="0.3">
      <c r="H230" s="72" t="s">
        <v>205</v>
      </c>
      <c r="I230"/>
      <c r="O230" s="100">
        <v>1205383.0325419032</v>
      </c>
      <c r="Q230" s="96" t="s">
        <v>118</v>
      </c>
      <c r="R230" s="72">
        <v>1205383.0325419032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2454644.0421302915</v>
      </c>
      <c r="Q233" s="96" t="s">
        <v>118</v>
      </c>
      <c r="R233" s="143">
        <v>2454644.0421302915</v>
      </c>
    </row>
    <row r="234" spans="1:22" ht="6.75" customHeight="1" x14ac:dyDescent="0.3"/>
    <row r="235" spans="1:22" x14ac:dyDescent="0.3">
      <c r="E235" s="84" t="s">
        <v>208</v>
      </c>
      <c r="R235" s="102">
        <v>5539991.6972465795</v>
      </c>
      <c r="S235" s="96" t="s">
        <v>119</v>
      </c>
      <c r="T235" s="144">
        <v>5539991.6972465795</v>
      </c>
    </row>
    <row r="237" spans="1:22" x14ac:dyDescent="0.3">
      <c r="D237" s="84" t="s">
        <v>209</v>
      </c>
      <c r="T237" s="102">
        <v>6942816.9185730303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0.64000753872689076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4443455.1678873412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17455852.9534293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1115.0373205251581</v>
      </c>
      <c r="L256" s="94" t="s">
        <v>115</v>
      </c>
      <c r="M256" s="72">
        <v>100</v>
      </c>
      <c r="N256" s="94" t="s">
        <v>65</v>
      </c>
      <c r="O256" s="95">
        <v>111503.73205251581</v>
      </c>
    </row>
    <row r="257" spans="1:18" x14ac:dyDescent="0.3">
      <c r="A257" s="72">
        <v>3</v>
      </c>
      <c r="D257"/>
      <c r="I257" s="96" t="s">
        <v>221</v>
      </c>
      <c r="K257" s="72">
        <v>940.16081378883689</v>
      </c>
      <c r="L257" s="94" t="s">
        <v>115</v>
      </c>
      <c r="M257" s="72">
        <v>110</v>
      </c>
      <c r="N257" s="94" t="s">
        <v>65</v>
      </c>
      <c r="O257" s="95">
        <v>103417.68951677206</v>
      </c>
    </row>
    <row r="258" spans="1:18" x14ac:dyDescent="0.3">
      <c r="A258" s="72">
        <v>4</v>
      </c>
      <c r="D258"/>
      <c r="I258" s="96" t="s">
        <v>94</v>
      </c>
      <c r="K258" s="72">
        <v>903.92186568600471</v>
      </c>
      <c r="L258" s="94" t="s">
        <v>115</v>
      </c>
      <c r="M258" s="72">
        <v>130</v>
      </c>
      <c r="N258" s="94" t="s">
        <v>65</v>
      </c>
      <c r="O258" s="119">
        <v>117509.84253918061</v>
      </c>
    </row>
    <row r="259" spans="1:18" x14ac:dyDescent="0.3">
      <c r="D259"/>
      <c r="E259" s="84" t="s">
        <v>222</v>
      </c>
      <c r="O259" s="128">
        <v>332431.26410846849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111503.73205251581</v>
      </c>
      <c r="L262" s="94" t="s">
        <v>115</v>
      </c>
      <c r="M262" s="100">
        <v>139.41</v>
      </c>
      <c r="N262" s="94" t="s">
        <v>65</v>
      </c>
      <c r="O262" s="95">
        <v>15544735.285441229</v>
      </c>
    </row>
    <row r="263" spans="1:18" x14ac:dyDescent="0.3">
      <c r="D263"/>
      <c r="I263" s="96" t="s">
        <v>225</v>
      </c>
      <c r="K263" s="72">
        <v>103417.68951677206</v>
      </c>
      <c r="L263" s="94" t="s">
        <v>115</v>
      </c>
      <c r="M263" s="100">
        <v>141.97</v>
      </c>
      <c r="N263" s="94" t="s">
        <v>65</v>
      </c>
      <c r="O263" s="95">
        <v>14682209.380696129</v>
      </c>
    </row>
    <row r="264" spans="1:18" x14ac:dyDescent="0.3">
      <c r="D264"/>
      <c r="I264" s="96" t="s">
        <v>226</v>
      </c>
      <c r="K264" s="72">
        <v>117509.84253918061</v>
      </c>
      <c r="L264" s="94" t="s">
        <v>115</v>
      </c>
      <c r="M264" s="100">
        <v>158.11000000000001</v>
      </c>
      <c r="N264" s="94" t="s">
        <v>65</v>
      </c>
      <c r="O264" s="119">
        <v>18579481.203869849</v>
      </c>
    </row>
    <row r="265" spans="1:18" x14ac:dyDescent="0.3">
      <c r="D265"/>
      <c r="E265"/>
      <c r="F265" s="84" t="s">
        <v>227</v>
      </c>
      <c r="O265" s="128">
        <v>48806425.870007209</v>
      </c>
      <c r="Q265" s="96" t="s">
        <v>118</v>
      </c>
      <c r="R265" s="102">
        <v>48806425.870007209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4880642.5870007211</v>
      </c>
      <c r="Q267" s="96" t="s">
        <v>118</v>
      </c>
      <c r="R267" s="72">
        <v>4880642.5870007211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48806425.870007209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3416449.8109005052</v>
      </c>
      <c r="Q271" s="96" t="s">
        <v>118</v>
      </c>
      <c r="R271" s="143">
        <v>3416449.8109005052</v>
      </c>
    </row>
    <row r="272" spans="1:18" x14ac:dyDescent="0.3">
      <c r="D272"/>
      <c r="E272" s="84" t="s">
        <v>230</v>
      </c>
      <c r="F272"/>
      <c r="R272" s="102">
        <v>57103518.267908432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98185761.685211658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2454644.0421302915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505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10042000</v>
      </c>
      <c r="H10" s="10"/>
      <c r="I10" s="5"/>
      <c r="J10" s="5"/>
    </row>
    <row r="11" spans="1:10" x14ac:dyDescent="0.3">
      <c r="A11" s="5"/>
      <c r="B11" s="9" t="s">
        <v>498</v>
      </c>
      <c r="C11" s="9"/>
      <c r="D11" s="9"/>
      <c r="E11" s="9"/>
      <c r="F11" s="9"/>
      <c r="G11" s="65">
        <v>2226000</v>
      </c>
      <c r="H11" s="10"/>
      <c r="I11" s="15"/>
      <c r="J11" s="5"/>
    </row>
    <row r="12" spans="1:10" x14ac:dyDescent="0.3">
      <c r="A12" s="5"/>
      <c r="B12" s="16" t="s">
        <v>499</v>
      </c>
      <c r="C12" s="9"/>
      <c r="D12" s="9"/>
      <c r="E12" s="9"/>
      <c r="F12" s="17" t="s">
        <v>8</v>
      </c>
      <c r="G12" s="18">
        <v>7816000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3233000</v>
      </c>
      <c r="H15" s="10"/>
      <c r="I15" s="15"/>
      <c r="J15" s="5"/>
    </row>
    <row r="16" spans="1:10" x14ac:dyDescent="0.3">
      <c r="A16" s="5"/>
      <c r="B16" s="9" t="s">
        <v>498</v>
      </c>
      <c r="C16" s="9"/>
      <c r="D16" s="9"/>
      <c r="E16" s="9"/>
      <c r="F16" s="9"/>
      <c r="G16" s="65">
        <v>717000</v>
      </c>
      <c r="H16" s="10"/>
      <c r="I16" s="15"/>
      <c r="J16" s="5"/>
    </row>
    <row r="17" spans="1:10" x14ac:dyDescent="0.3">
      <c r="A17" s="5"/>
      <c r="B17" s="16" t="s">
        <v>499</v>
      </c>
      <c r="C17" s="9"/>
      <c r="D17" s="9"/>
      <c r="E17" s="9"/>
      <c r="F17" s="17" t="s">
        <v>10</v>
      </c>
      <c r="G17" s="18">
        <v>2516000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3257000</v>
      </c>
      <c r="H20" s="10"/>
      <c r="I20" s="19"/>
      <c r="J20" s="5"/>
    </row>
    <row r="21" spans="1:10" x14ac:dyDescent="0.3">
      <c r="A21" s="5"/>
      <c r="B21" s="9" t="s">
        <v>500</v>
      </c>
      <c r="C21" s="9"/>
      <c r="D21" s="9"/>
      <c r="E21" s="9"/>
      <c r="F21" s="9"/>
      <c r="G21" s="65">
        <v>577000</v>
      </c>
      <c r="H21" s="10"/>
      <c r="I21" s="5"/>
      <c r="J21" s="5"/>
    </row>
    <row r="22" spans="1:10" x14ac:dyDescent="0.3">
      <c r="A22" s="5"/>
      <c r="B22" s="16" t="s">
        <v>501</v>
      </c>
      <c r="C22" s="9"/>
      <c r="D22" s="9"/>
      <c r="E22" s="9"/>
      <c r="F22" s="17" t="s">
        <v>15</v>
      </c>
      <c r="G22" s="18">
        <v>2680000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6943000</v>
      </c>
      <c r="H25" s="21"/>
      <c r="I25" s="7"/>
      <c r="J25" s="7"/>
    </row>
    <row r="26" spans="1:10" x14ac:dyDescent="0.3">
      <c r="A26" s="9"/>
      <c r="B26" s="9" t="s">
        <v>502</v>
      </c>
      <c r="C26" s="9"/>
      <c r="D26" s="9"/>
      <c r="E26" s="9"/>
      <c r="F26" s="20"/>
      <c r="G26" s="67">
        <v>2499000</v>
      </c>
      <c r="H26" s="10"/>
      <c r="I26" s="22"/>
      <c r="J26" s="22"/>
    </row>
    <row r="27" spans="1:10" ht="15" thickBot="1" x14ac:dyDescent="0.35">
      <c r="A27" s="9"/>
      <c r="B27" s="16" t="s">
        <v>503</v>
      </c>
      <c r="C27" s="8"/>
      <c r="D27" s="8"/>
      <c r="E27" s="8"/>
      <c r="F27" s="17" t="s">
        <v>20</v>
      </c>
      <c r="G27" s="68">
        <v>4444000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17456000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17456000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17456000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6019000</v>
      </c>
      <c r="H36" s="28" t="s">
        <v>29</v>
      </c>
      <c r="I36" s="45">
        <v>8633103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23475000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2959.1200000000003</v>
      </c>
      <c r="H45" s="55"/>
      <c r="I45" s="55">
        <v>3139.6037499999998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219.31546049999997</v>
      </c>
      <c r="H46" s="55"/>
      <c r="I46" s="55">
        <v>232.82735899999997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556.46249999999998</v>
      </c>
      <c r="H47" s="55"/>
      <c r="I47" s="55">
        <v>660.84624999999994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304000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45879.82550082753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7933.1017329476317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3.610036737048716E-3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3.2806492878214469E-3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3.4453430124350816E-3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944" priority="18" stopIfTrue="1" operator="equal">
      <formula>0</formula>
    </cfRule>
  </conditionalFormatting>
  <conditionalFormatting sqref="G39">
    <cfRule type="expression" dxfId="943" priority="19" stopIfTrue="1">
      <formula>#REF!&gt;($G$29)</formula>
    </cfRule>
    <cfRule type="cellIs" dxfId="942" priority="20" stopIfTrue="1" operator="lessThanOrEqual">
      <formula>$G$29</formula>
    </cfRule>
  </conditionalFormatting>
  <conditionalFormatting sqref="G30">
    <cfRule type="expression" dxfId="941" priority="15">
      <formula>G30=0</formula>
    </cfRule>
  </conditionalFormatting>
  <conditionalFormatting sqref="B30">
    <cfRule type="expression" dxfId="940" priority="14">
      <formula>G30=0</formula>
    </cfRule>
  </conditionalFormatting>
  <conditionalFormatting sqref="B33">
    <cfRule type="expression" dxfId="939" priority="11">
      <formula>G33=0</formula>
    </cfRule>
  </conditionalFormatting>
  <conditionalFormatting sqref="B34">
    <cfRule type="expression" dxfId="938" priority="21">
      <formula>G34=0</formula>
    </cfRule>
  </conditionalFormatting>
  <conditionalFormatting sqref="G34">
    <cfRule type="expression" dxfId="937" priority="12">
      <formula>G34=0</formula>
    </cfRule>
  </conditionalFormatting>
  <conditionalFormatting sqref="B35">
    <cfRule type="expression" dxfId="936" priority="10">
      <formula>G33+G34=0</formula>
    </cfRule>
  </conditionalFormatting>
  <conditionalFormatting sqref="G35">
    <cfRule type="expression" dxfId="935" priority="9">
      <formula>G33+G34=0</formula>
    </cfRule>
  </conditionalFormatting>
  <conditionalFormatting sqref="B31:G31">
    <cfRule type="expression" dxfId="934" priority="16" stopIfTrue="1">
      <formula>$G$31&lt;=$G$29</formula>
    </cfRule>
    <cfRule type="expression" dxfId="933" priority="17">
      <formula>$G$31&gt;$G$29</formula>
    </cfRule>
  </conditionalFormatting>
  <conditionalFormatting sqref="G33">
    <cfRule type="expression" dxfId="932" priority="4" stopIfTrue="1">
      <formula>G33=0</formula>
    </cfRule>
    <cfRule type="expression" dxfId="931" priority="13">
      <formula>G34=0</formula>
    </cfRule>
  </conditionalFormatting>
  <conditionalFormatting sqref="C30">
    <cfRule type="expression" dxfId="930" priority="8">
      <formula>G30=0</formula>
    </cfRule>
  </conditionalFormatting>
  <conditionalFormatting sqref="D30">
    <cfRule type="expression" dxfId="929" priority="7">
      <formula>G30=0</formula>
    </cfRule>
  </conditionalFormatting>
  <conditionalFormatting sqref="E30">
    <cfRule type="expression" dxfId="928" priority="6">
      <formula>G30=0</formula>
    </cfRule>
  </conditionalFormatting>
  <conditionalFormatting sqref="F30">
    <cfRule type="expression" dxfId="927" priority="5">
      <formula>G30=0</formula>
    </cfRule>
  </conditionalFormatting>
  <conditionalFormatting sqref="I36">
    <cfRule type="expression" dxfId="926" priority="2">
      <formula>$G$36*1.05&gt;$I$36</formula>
    </cfRule>
    <cfRule type="expression" dxfId="925" priority="3">
      <formula>$I$36&lt;($G$36*1.05)</formula>
    </cfRule>
  </conditionalFormatting>
  <conditionalFormatting sqref="G56:G58">
    <cfRule type="cellIs" dxfId="924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Obion County&amp;C&amp;7Department of Education&amp;R&amp;7&amp;D</oddFooter>
  </headerFooter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661</v>
      </c>
    </row>
    <row r="5" spans="1:20" x14ac:dyDescent="0.3">
      <c r="A5"/>
      <c r="D5" s="77" t="s">
        <v>504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504.22727250000003</v>
      </c>
      <c r="L12" s="92" t="s">
        <v>64</v>
      </c>
      <c r="M12" s="93">
        <v>20</v>
      </c>
      <c r="N12" s="94" t="s">
        <v>65</v>
      </c>
      <c r="O12" s="95">
        <v>25.211363625000001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363.16236499999997</v>
      </c>
      <c r="L13" s="92" t="s">
        <v>64</v>
      </c>
      <c r="M13" s="93">
        <v>25</v>
      </c>
      <c r="N13" s="94" t="s">
        <v>65</v>
      </c>
      <c r="O13" s="95">
        <v>14.526494599999998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293.09496000000001</v>
      </c>
      <c r="L14" s="92" t="s">
        <v>64</v>
      </c>
      <c r="M14" s="93">
        <v>25</v>
      </c>
      <c r="N14" s="94" t="s">
        <v>65</v>
      </c>
      <c r="O14" s="95">
        <v>11.7237984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259.75805600000001</v>
      </c>
      <c r="L15" s="92" t="s">
        <v>64</v>
      </c>
      <c r="M15" s="95">
        <v>22.083333333333332</v>
      </c>
      <c r="N15" s="94" t="s">
        <v>65</v>
      </c>
      <c r="O15" s="95">
        <v>11.762628950943396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66.7972465</v>
      </c>
      <c r="L16" s="92" t="s">
        <v>64</v>
      </c>
      <c r="M16" s="95">
        <v>16.666666666666668</v>
      </c>
      <c r="N16" s="94" t="s">
        <v>65</v>
      </c>
      <c r="O16" s="95">
        <v>4.0078347900000004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109.53506249999998</v>
      </c>
      <c r="L18" s="92" t="s">
        <v>64</v>
      </c>
      <c r="M18" s="93">
        <v>91</v>
      </c>
      <c r="N18" s="94" t="s">
        <v>65</v>
      </c>
      <c r="O18" s="95">
        <v>1.2036820054945052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28.236574999999995</v>
      </c>
      <c r="L19" s="92" t="s">
        <v>64</v>
      </c>
      <c r="M19" s="93">
        <v>58.5</v>
      </c>
      <c r="N19" s="94" t="s">
        <v>65</v>
      </c>
      <c r="O19" s="95">
        <v>0.48267649572649562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51.027987499999995</v>
      </c>
      <c r="L20" s="92" t="s">
        <v>64</v>
      </c>
      <c r="M20" s="93">
        <v>58.5</v>
      </c>
      <c r="N20" s="94" t="s">
        <v>65</v>
      </c>
      <c r="O20" s="95">
        <v>0.87227329059829051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37.382437499999995</v>
      </c>
      <c r="L21" s="92" t="s">
        <v>64</v>
      </c>
      <c r="M21" s="93">
        <v>16.5</v>
      </c>
      <c r="N21" s="94" t="s">
        <v>65</v>
      </c>
      <c r="O21" s="95">
        <v>2.2656022727272722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26.295925</v>
      </c>
      <c r="L22" s="92" t="s">
        <v>64</v>
      </c>
      <c r="M22" s="93">
        <v>16.5</v>
      </c>
      <c r="N22" s="94" t="s">
        <v>65</v>
      </c>
      <c r="O22" s="95">
        <v>1.5936924242424242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</v>
      </c>
      <c r="L23" s="92" t="s">
        <v>64</v>
      </c>
      <c r="M23" s="93">
        <v>16.5</v>
      </c>
      <c r="N23" s="94" t="s">
        <v>65</v>
      </c>
      <c r="O23" s="95">
        <v>0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21.769725000000001</v>
      </c>
      <c r="L24" s="92" t="s">
        <v>64</v>
      </c>
      <c r="M24" s="93">
        <v>8.5</v>
      </c>
      <c r="N24" s="94" t="s">
        <v>65</v>
      </c>
      <c r="O24" s="95">
        <v>2.5611441176470588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0</v>
      </c>
      <c r="L25" s="92" t="s">
        <v>64</v>
      </c>
      <c r="M25" s="93">
        <v>8.5</v>
      </c>
      <c r="N25" s="94" t="s">
        <v>65</v>
      </c>
      <c r="O25" s="95">
        <v>0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0</v>
      </c>
      <c r="L27" s="92" t="s">
        <v>64</v>
      </c>
      <c r="M27" s="93">
        <v>8.5</v>
      </c>
      <c r="N27" s="94" t="s">
        <v>65</v>
      </c>
      <c r="O27" s="95">
        <v>0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70</v>
      </c>
      <c r="L28" s="92" t="s">
        <v>64</v>
      </c>
      <c r="M28" s="72">
        <v>20</v>
      </c>
      <c r="N28" s="94" t="s">
        <v>65</v>
      </c>
      <c r="O28" s="95">
        <v>3.5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70</v>
      </c>
      <c r="L29" s="92" t="s">
        <v>64</v>
      </c>
      <c r="M29" s="72">
        <v>200</v>
      </c>
      <c r="N29" s="94" t="s">
        <v>65</v>
      </c>
      <c r="O29" s="95">
        <v>0.35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867.38963749999994</v>
      </c>
      <c r="L31" s="92" t="s">
        <v>64</v>
      </c>
      <c r="M31" s="72">
        <v>525</v>
      </c>
      <c r="N31" s="94" t="s">
        <v>65</v>
      </c>
      <c r="O31" s="95">
        <v>1.652170738095238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867.38963749999994</v>
      </c>
      <c r="L33" s="92" t="s">
        <v>64</v>
      </c>
      <c r="M33" s="72">
        <v>525</v>
      </c>
      <c r="N33" s="94" t="s">
        <v>65</v>
      </c>
      <c r="O33" s="95">
        <v>1.652170738095238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626.10839750000002</v>
      </c>
      <c r="L35" s="92" t="s">
        <v>64</v>
      </c>
      <c r="M35" s="72">
        <v>350</v>
      </c>
      <c r="N35" s="94" t="s">
        <v>65</v>
      </c>
      <c r="O35" s="95">
        <v>1.7888811357142858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241.28123999999997</v>
      </c>
      <c r="L36" s="92" t="s">
        <v>64</v>
      </c>
      <c r="M36" s="72">
        <v>265</v>
      </c>
      <c r="N36" s="94" t="s">
        <v>65</v>
      </c>
      <c r="O36" s="95">
        <v>0.91049524528301873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2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1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867.38963749999994</v>
      </c>
      <c r="L41" s="92" t="s">
        <v>64</v>
      </c>
      <c r="M41" s="72">
        <v>500</v>
      </c>
      <c r="N41" s="92" t="s">
        <v>65</v>
      </c>
      <c r="O41" s="95">
        <v>1.734779275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619.65026250000005</v>
      </c>
      <c r="L42" s="92" t="s">
        <v>64</v>
      </c>
      <c r="M42" s="72">
        <v>350</v>
      </c>
      <c r="N42" s="92" t="s">
        <v>65</v>
      </c>
      <c r="O42" s="95">
        <v>1.7704293214285716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3</v>
      </c>
      <c r="Q45" s="97"/>
    </row>
    <row r="46" spans="1:21" x14ac:dyDescent="0.3">
      <c r="C46">
        <v>16</v>
      </c>
      <c r="G46" s="84"/>
      <c r="H46" s="84" t="s">
        <v>102</v>
      </c>
      <c r="K46" s="72">
        <v>274.24771249999998</v>
      </c>
      <c r="L46" s="92" t="s">
        <v>64</v>
      </c>
      <c r="M46" s="72">
        <v>750</v>
      </c>
      <c r="N46" s="94" t="s">
        <v>65</v>
      </c>
      <c r="O46" s="95">
        <v>0.36566361666666664</v>
      </c>
      <c r="Q46" s="97"/>
    </row>
    <row r="47" spans="1:21" x14ac:dyDescent="0.3">
      <c r="C47">
        <v>15</v>
      </c>
      <c r="G47" s="84"/>
      <c r="H47" s="84" t="s">
        <v>70</v>
      </c>
      <c r="K47" s="72">
        <v>66.7972465</v>
      </c>
      <c r="L47" s="92" t="s">
        <v>64</v>
      </c>
      <c r="M47" s="72">
        <v>1000</v>
      </c>
      <c r="N47" s="94" t="s">
        <v>65</v>
      </c>
      <c r="O47" s="95">
        <v>6.6797246500000004E-2</v>
      </c>
      <c r="Q47" s="97"/>
    </row>
    <row r="48" spans="1:21" x14ac:dyDescent="0.3">
      <c r="C48">
        <v>19</v>
      </c>
      <c r="G48" s="84" t="s">
        <v>103</v>
      </c>
      <c r="H48" s="84"/>
      <c r="K48" s="72">
        <v>274.24771249999998</v>
      </c>
      <c r="L48" s="92" t="s">
        <v>64</v>
      </c>
      <c r="M48" s="72">
        <v>600</v>
      </c>
      <c r="N48" s="94" t="s">
        <v>65</v>
      </c>
      <c r="O48" s="95">
        <v>0.45707952083333331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3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0.5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0.75468443250000006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0.60374754600000002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102.31808978849575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5144860.508834932</v>
      </c>
      <c r="Q63" s="96" t="s">
        <v>118</v>
      </c>
      <c r="R63" s="102">
        <v>5144860.508834932</v>
      </c>
      <c r="S63" s="96" t="s">
        <v>119</v>
      </c>
      <c r="T63" s="103">
        <v>5144860.508834932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0.77832183222414741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4004357.2577740639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5144860.508834932</v>
      </c>
      <c r="Q69" s="96" t="s">
        <v>118</v>
      </c>
      <c r="R69" s="102">
        <v>5144860.508834932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899836.10299522965</v>
      </c>
      <c r="P71" s="109"/>
      <c r="Q71" s="96" t="s">
        <v>118</v>
      </c>
      <c r="R71" s="112">
        <v>899836.10299522965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102.31808978849575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756421.70541808207</v>
      </c>
      <c r="P75" s="115"/>
      <c r="Q75" s="96" t="s">
        <v>118</v>
      </c>
      <c r="R75" s="116">
        <v>756421.70541808207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1656257.8084133118</v>
      </c>
      <c r="S77" s="96" t="s">
        <v>119</v>
      </c>
      <c r="T77" s="103">
        <v>1656257.8084133118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0.77832183222414741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1289101.6120797999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1509.3688650000001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50283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50283</v>
      </c>
      <c r="P87" s="100"/>
      <c r="Q87" s="96" t="s">
        <v>118</v>
      </c>
      <c r="R87" s="102">
        <v>50283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8794.4966999999997</v>
      </c>
      <c r="Q89" s="96" t="s">
        <v>118</v>
      </c>
      <c r="R89" s="72">
        <v>8794.4966999999997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867.38963749999994</v>
      </c>
      <c r="L93" s="92" t="s">
        <v>64</v>
      </c>
      <c r="M93" s="72">
        <v>75</v>
      </c>
      <c r="N93" s="94" t="s">
        <v>65</v>
      </c>
      <c r="O93" s="95">
        <v>11.565195166666665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48.065650000000005</v>
      </c>
      <c r="L95" s="92" t="s">
        <v>64</v>
      </c>
      <c r="M95" s="72">
        <v>60</v>
      </c>
      <c r="N95" s="94" t="s">
        <v>65</v>
      </c>
      <c r="O95" s="95">
        <v>0.80109416666666677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1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13.366289333333333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334157.23333333334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334157.23333333334</v>
      </c>
      <c r="P103"/>
      <c r="Q103" s="96" t="s">
        <v>118</v>
      </c>
      <c r="R103" s="102">
        <v>334157.23333333334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48853.787513333336</v>
      </c>
      <c r="P105"/>
      <c r="Q105" s="96" t="s">
        <v>118</v>
      </c>
      <c r="R105" s="102">
        <v>48853.787513333336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14.366289333333333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99127.22400452799</v>
      </c>
      <c r="P110" s="115"/>
      <c r="Q110" s="96" t="s">
        <v>118</v>
      </c>
      <c r="R110" s="126">
        <v>99127.22400452799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541215.74155119469</v>
      </c>
      <c r="S112" s="96" t="s">
        <v>119</v>
      </c>
      <c r="T112" s="124">
        <v>541215.74155119469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568</v>
      </c>
      <c r="L116" s="94" t="s">
        <v>115</v>
      </c>
      <c r="M116" s="100">
        <v>968.25</v>
      </c>
      <c r="N116" s="94" t="s">
        <v>65</v>
      </c>
      <c r="O116" s="127">
        <v>549966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1509.3688650000001</v>
      </c>
      <c r="L118" s="94" t="s">
        <v>115</v>
      </c>
      <c r="M118" s="100">
        <v>66</v>
      </c>
      <c r="N118" s="94" t="s">
        <v>65</v>
      </c>
      <c r="O118" s="127">
        <v>99618.345090000003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1509.3688650000001</v>
      </c>
      <c r="L120" s="94" t="s">
        <v>115</v>
      </c>
      <c r="M120" s="100">
        <v>3.75</v>
      </c>
      <c r="N120" s="94" t="s">
        <v>65</v>
      </c>
      <c r="O120" s="128">
        <v>5660.1332437500005</v>
      </c>
      <c r="T120" s="110"/>
    </row>
    <row r="121" spans="1:20" x14ac:dyDescent="0.3">
      <c r="A121" s="72">
        <v>10</v>
      </c>
      <c r="G121" s="96" t="s">
        <v>153</v>
      </c>
      <c r="K121" s="72">
        <v>619.65026250000005</v>
      </c>
      <c r="L121" s="94" t="s">
        <v>115</v>
      </c>
      <c r="M121" s="100">
        <v>36.25</v>
      </c>
      <c r="N121" s="94" t="s">
        <v>65</v>
      </c>
      <c r="O121" s="128">
        <v>22462.322015625003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1509.3688650000001</v>
      </c>
      <c r="L123" s="94" t="s">
        <v>115</v>
      </c>
      <c r="M123" s="100">
        <v>13.5</v>
      </c>
      <c r="N123" s="94" t="s">
        <v>65</v>
      </c>
      <c r="O123" s="128">
        <v>20376.479677500003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1509.3688650000001</v>
      </c>
      <c r="L125" s="94" t="s">
        <v>115</v>
      </c>
      <c r="M125" s="100">
        <v>81.25</v>
      </c>
      <c r="N125" s="94" t="s">
        <v>65</v>
      </c>
      <c r="O125" s="128">
        <v>122636.22028125002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1442.5716185000001</v>
      </c>
      <c r="L127" s="94" t="s">
        <v>115</v>
      </c>
      <c r="M127" s="100">
        <v>95</v>
      </c>
      <c r="N127" s="94" t="s">
        <v>65</v>
      </c>
      <c r="O127" s="128">
        <v>137044.30375750002</v>
      </c>
      <c r="T127" s="110"/>
    </row>
    <row r="128" spans="1:20" x14ac:dyDescent="0.3">
      <c r="F128" s="84"/>
      <c r="G128" s="72" t="s">
        <v>70</v>
      </c>
      <c r="K128" s="72">
        <v>66.7972465</v>
      </c>
      <c r="L128" s="94" t="s">
        <v>115</v>
      </c>
      <c r="M128" s="100">
        <v>157.75</v>
      </c>
      <c r="N128" s="94" t="s">
        <v>65</v>
      </c>
      <c r="O128" s="128">
        <v>10537.265635375001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274.24771249999998</v>
      </c>
      <c r="L129" s="94" t="s">
        <v>115</v>
      </c>
      <c r="M129" s="100">
        <v>36.5</v>
      </c>
      <c r="N129" s="94" t="s">
        <v>65</v>
      </c>
      <c r="O129" s="128">
        <v>10010.04150625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1442.5716185000001</v>
      </c>
      <c r="L131" s="94" t="s">
        <v>115</v>
      </c>
      <c r="M131" s="100">
        <v>83</v>
      </c>
      <c r="N131" s="94" t="s">
        <v>65</v>
      </c>
      <c r="O131" s="128">
        <v>119733.44433550001</v>
      </c>
      <c r="T131" s="110"/>
    </row>
    <row r="132" spans="1:20" x14ac:dyDescent="0.3">
      <c r="F132" s="84"/>
      <c r="G132" s="72" t="s">
        <v>70</v>
      </c>
      <c r="K132" s="72">
        <v>66.7972465</v>
      </c>
      <c r="L132" s="94" t="s">
        <v>115</v>
      </c>
      <c r="M132" s="100">
        <v>126</v>
      </c>
      <c r="N132" s="94" t="s">
        <v>65</v>
      </c>
      <c r="O132" s="128">
        <v>8416.4530589999995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274.24771249999998</v>
      </c>
      <c r="L133" s="94" t="s">
        <v>115</v>
      </c>
      <c r="M133" s="100">
        <v>17.25</v>
      </c>
      <c r="N133" s="94" t="s">
        <v>65</v>
      </c>
      <c r="O133" s="128">
        <v>4730.7730406249993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1442.5716185000001</v>
      </c>
      <c r="L135" s="94" t="s">
        <v>115</v>
      </c>
      <c r="M135" s="100">
        <v>16</v>
      </c>
      <c r="N135" s="94" t="s">
        <v>65</v>
      </c>
      <c r="O135" s="128">
        <v>23081.145896000002</v>
      </c>
      <c r="T135" s="110"/>
    </row>
    <row r="136" spans="1:20" x14ac:dyDescent="0.3">
      <c r="F136" s="84"/>
      <c r="G136" s="72" t="s">
        <v>70</v>
      </c>
      <c r="K136" s="72">
        <v>66.7972465</v>
      </c>
      <c r="L136" s="94" t="s">
        <v>115</v>
      </c>
      <c r="M136" s="100">
        <v>50.5</v>
      </c>
      <c r="N136" s="94" t="s">
        <v>65</v>
      </c>
      <c r="O136" s="128">
        <v>3373.2609482500002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274.24771249999998</v>
      </c>
      <c r="L137" s="94" t="s">
        <v>115</v>
      </c>
      <c r="M137" s="100">
        <v>17.25</v>
      </c>
      <c r="N137" s="94" t="s">
        <v>65</v>
      </c>
      <c r="O137" s="128">
        <v>4730.7730406249993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111.30625000000001</v>
      </c>
      <c r="L139" s="94" t="s">
        <v>115</v>
      </c>
      <c r="M139" s="100">
        <v>87.35</v>
      </c>
      <c r="N139" s="94" t="s">
        <v>65</v>
      </c>
      <c r="O139" s="128">
        <v>9722.6009374999994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16.699311625</v>
      </c>
      <c r="L140" s="94" t="s">
        <v>115</v>
      </c>
      <c r="M140" s="100">
        <v>18.96</v>
      </c>
      <c r="N140" s="94" t="s">
        <v>65</v>
      </c>
      <c r="O140" s="128">
        <v>316.61894841000003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1509.3688650000001</v>
      </c>
      <c r="L144" s="94" t="s">
        <v>115</v>
      </c>
      <c r="M144" s="100">
        <v>41.990597747498747</v>
      </c>
      <c r="N144" s="94" t="s">
        <v>65</v>
      </c>
      <c r="O144" s="129">
        <v>63379.300862813747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1215795.4822759738</v>
      </c>
      <c r="Q146" s="96" t="s">
        <v>168</v>
      </c>
      <c r="R146"/>
      <c r="T146" s="126">
        <v>1215795.4822759738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1757011.2238271683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0.82287198849472665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1445795.3195582153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0.33778060337630494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40668.784646507112</v>
      </c>
      <c r="Q157" s="96" t="s">
        <v>118</v>
      </c>
      <c r="R157" s="102">
        <v>40668.784646507112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7112.9704346740937</v>
      </c>
      <c r="P159" s="109"/>
      <c r="Q159" s="96" t="s">
        <v>118</v>
      </c>
      <c r="R159" s="134">
        <v>7112.9704346740937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1509.3688650000001</v>
      </c>
      <c r="L161" s="92" t="s">
        <v>64</v>
      </c>
      <c r="M161" s="72">
        <v>6400</v>
      </c>
      <c r="N161" s="94"/>
      <c r="O161" s="135">
        <v>1.2358388851562501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62141.686662311724</v>
      </c>
      <c r="P164" s="109"/>
      <c r="Q164" s="96" t="s">
        <v>118</v>
      </c>
      <c r="R164" s="102">
        <v>62141.686662311724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10868.580997238321</v>
      </c>
      <c r="P166" s="109"/>
      <c r="Q166" s="96" t="s">
        <v>118</v>
      </c>
      <c r="R166" s="134">
        <v>10868.580997238321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1.573619488532555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16286.93338116115</v>
      </c>
      <c r="P170" s="115"/>
      <c r="Q170" s="96" t="s">
        <v>118</v>
      </c>
      <c r="R170" s="134">
        <v>16286.93338116115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3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135000</v>
      </c>
      <c r="Q176" s="96" t="s">
        <v>118</v>
      </c>
      <c r="R176" s="124">
        <v>135000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19737</v>
      </c>
      <c r="P178" s="109"/>
      <c r="Q178" s="96" t="s">
        <v>118</v>
      </c>
      <c r="R178" s="134">
        <v>19737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4.0179110133333333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141430.46766933333</v>
      </c>
      <c r="Q184" s="96" t="s">
        <v>118</v>
      </c>
      <c r="R184" s="124">
        <v>141430.46766933333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20677.134373256533</v>
      </c>
      <c r="P186" s="109"/>
      <c r="Q186" s="96" t="s">
        <v>118</v>
      </c>
      <c r="R186" s="134">
        <v>20677.134373256533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167861.31638703233</v>
      </c>
      <c r="L189" s="92" t="s">
        <v>64</v>
      </c>
      <c r="M189" s="72">
        <v>22376</v>
      </c>
      <c r="N189" s="94" t="s">
        <v>65</v>
      </c>
      <c r="O189" s="137">
        <v>7.5018464599138515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201799.66977168262</v>
      </c>
      <c r="Q192" s="96" t="s">
        <v>118</v>
      </c>
      <c r="R192" s="124">
        <v>201799.66977168262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29503.111720619996</v>
      </c>
      <c r="P194" s="109"/>
      <c r="Q194" s="96" t="s">
        <v>118</v>
      </c>
      <c r="R194" s="134">
        <v>29503.111720619996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14.519757473247186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100186.15232831589</v>
      </c>
      <c r="P198" s="115"/>
      <c r="Q198" s="96" t="s">
        <v>118</v>
      </c>
      <c r="R198" s="126">
        <v>100186.15232831589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785412.49198510079</v>
      </c>
      <c r="S200" s="96" t="s">
        <v>119</v>
      </c>
      <c r="T200" s="102">
        <v>785412.49198510079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1509.3688650000001</v>
      </c>
      <c r="L206" s="94" t="s">
        <v>115</v>
      </c>
      <c r="M206" s="100">
        <v>26.5</v>
      </c>
      <c r="N206" s="94" t="s">
        <v>65</v>
      </c>
      <c r="O206" s="120">
        <v>39998.274922500001</v>
      </c>
      <c r="Q206" s="96" t="s">
        <v>118</v>
      </c>
      <c r="R206" s="72">
        <v>39998.274922500001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317274.37556095346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167861.31638703233</v>
      </c>
      <c r="L210" s="94" t="s">
        <v>115</v>
      </c>
      <c r="M210" s="100">
        <v>3.76</v>
      </c>
      <c r="N210" s="94" t="s">
        <v>65</v>
      </c>
      <c r="O210" s="128">
        <v>631158.54961524159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142773.46900242905</v>
      </c>
    </row>
    <row r="214" spans="1:18" x14ac:dyDescent="0.3">
      <c r="G214"/>
      <c r="H214" s="72" t="s">
        <v>193</v>
      </c>
      <c r="I214"/>
      <c r="O214" s="119">
        <v>378695.12976914493</v>
      </c>
    </row>
    <row r="215" spans="1:18" x14ac:dyDescent="0.3">
      <c r="G215"/>
      <c r="H215" s="72" t="s">
        <v>194</v>
      </c>
      <c r="I215"/>
      <c r="O215" s="100">
        <v>521468.59877157398</v>
      </c>
      <c r="Q215" s="96" t="s">
        <v>118</v>
      </c>
      <c r="R215" s="72">
        <v>521468.59877157398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521468.59877157398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76238.709140404113</v>
      </c>
      <c r="Q221" s="96" t="s">
        <v>118</v>
      </c>
      <c r="R221" s="124">
        <v>76238.709140404113</v>
      </c>
    </row>
    <row r="222" spans="1:18" ht="3.9" customHeight="1" x14ac:dyDescent="0.3"/>
    <row r="223" spans="1:18" x14ac:dyDescent="0.3">
      <c r="H223" s="72" t="s">
        <v>197</v>
      </c>
      <c r="O223" s="100">
        <v>521468.59877157398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110181.78523129949</v>
      </c>
      <c r="Q225" s="96" t="s">
        <v>118</v>
      </c>
      <c r="R225" s="124">
        <v>110181.78523129949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174500.90655852441</v>
      </c>
      <c r="Q228" s="97"/>
    </row>
    <row r="229" spans="1:22" x14ac:dyDescent="0.3">
      <c r="H229" s="72" t="s">
        <v>204</v>
      </c>
      <c r="I229"/>
      <c r="O229" s="119">
        <v>252463.41984609666</v>
      </c>
      <c r="Q229" s="97"/>
    </row>
    <row r="230" spans="1:22" x14ac:dyDescent="0.3">
      <c r="H230" s="72" t="s">
        <v>205</v>
      </c>
      <c r="I230"/>
      <c r="O230" s="100">
        <v>426964.32640462107</v>
      </c>
      <c r="Q230" s="96" t="s">
        <v>118</v>
      </c>
      <c r="R230" s="72">
        <v>426964.32640462107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1233565.6567774783</v>
      </c>
      <c r="Q233" s="96" t="s">
        <v>118</v>
      </c>
      <c r="R233" s="143">
        <v>1233565.6567774783</v>
      </c>
    </row>
    <row r="234" spans="1:22" ht="6.75" customHeight="1" x14ac:dyDescent="0.3"/>
    <row r="235" spans="1:22" x14ac:dyDescent="0.3">
      <c r="E235" s="84" t="s">
        <v>208</v>
      </c>
      <c r="R235" s="102">
        <v>2408417.3512478769</v>
      </c>
      <c r="S235" s="96" t="s">
        <v>119</v>
      </c>
      <c r="T235" s="144">
        <v>2408417.3512478769</v>
      </c>
    </row>
    <row r="237" spans="1:22" x14ac:dyDescent="0.3">
      <c r="D237" s="84" t="s">
        <v>209</v>
      </c>
      <c r="T237" s="102">
        <v>3193829.8432329777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0.64000753872689076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2044075.1770800294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8783329.3664921075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635.50986177408151</v>
      </c>
      <c r="L256" s="94" t="s">
        <v>115</v>
      </c>
      <c r="M256" s="72">
        <v>100</v>
      </c>
      <c r="N256" s="94" t="s">
        <v>65</v>
      </c>
      <c r="O256" s="95">
        <v>63550.986177408151</v>
      </c>
    </row>
    <row r="257" spans="1:18" x14ac:dyDescent="0.3">
      <c r="A257" s="72">
        <v>3</v>
      </c>
      <c r="D257"/>
      <c r="I257" s="96" t="s">
        <v>221</v>
      </c>
      <c r="K257" s="72">
        <v>464.56701048726279</v>
      </c>
      <c r="L257" s="94" t="s">
        <v>115</v>
      </c>
      <c r="M257" s="72">
        <v>110</v>
      </c>
      <c r="N257" s="94" t="s">
        <v>65</v>
      </c>
      <c r="O257" s="95">
        <v>51102.371153598906</v>
      </c>
    </row>
    <row r="258" spans="1:18" x14ac:dyDescent="0.3">
      <c r="A258" s="72">
        <v>4</v>
      </c>
      <c r="D258"/>
      <c r="I258" s="96" t="s">
        <v>94</v>
      </c>
      <c r="K258" s="72">
        <v>409.29199273865589</v>
      </c>
      <c r="L258" s="94" t="s">
        <v>115</v>
      </c>
      <c r="M258" s="72">
        <v>130</v>
      </c>
      <c r="N258" s="94" t="s">
        <v>65</v>
      </c>
      <c r="O258" s="119">
        <v>53207.959056025269</v>
      </c>
    </row>
    <row r="259" spans="1:18" x14ac:dyDescent="0.3">
      <c r="D259"/>
      <c r="E259" s="84" t="s">
        <v>222</v>
      </c>
      <c r="O259" s="128">
        <v>167861.31638703233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63550.986177408151</v>
      </c>
      <c r="L262" s="94" t="s">
        <v>115</v>
      </c>
      <c r="M262" s="100">
        <v>139.41</v>
      </c>
      <c r="N262" s="94" t="s">
        <v>65</v>
      </c>
      <c r="O262" s="95">
        <v>8859642.9829924703</v>
      </c>
    </row>
    <row r="263" spans="1:18" x14ac:dyDescent="0.3">
      <c r="D263"/>
      <c r="I263" s="96" t="s">
        <v>225</v>
      </c>
      <c r="K263" s="72">
        <v>51102.371153598906</v>
      </c>
      <c r="L263" s="94" t="s">
        <v>115</v>
      </c>
      <c r="M263" s="100">
        <v>141.97</v>
      </c>
      <c r="N263" s="94" t="s">
        <v>65</v>
      </c>
      <c r="O263" s="95">
        <v>7255003.6326764366</v>
      </c>
    </row>
    <row r="264" spans="1:18" x14ac:dyDescent="0.3">
      <c r="D264"/>
      <c r="I264" s="96" t="s">
        <v>226</v>
      </c>
      <c r="K264" s="72">
        <v>53207.959056025269</v>
      </c>
      <c r="L264" s="94" t="s">
        <v>115</v>
      </c>
      <c r="M264" s="100">
        <v>158.11000000000001</v>
      </c>
      <c r="N264" s="94" t="s">
        <v>65</v>
      </c>
      <c r="O264" s="119">
        <v>8412710.4063481558</v>
      </c>
    </row>
    <row r="265" spans="1:18" x14ac:dyDescent="0.3">
      <c r="D265"/>
      <c r="E265"/>
      <c r="F265" s="84" t="s">
        <v>227</v>
      </c>
      <c r="O265" s="128">
        <v>24527357.022017062</v>
      </c>
      <c r="Q265" s="96" t="s">
        <v>118</v>
      </c>
      <c r="R265" s="102">
        <v>24527357.022017062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2452735.7022017064</v>
      </c>
      <c r="Q267" s="96" t="s">
        <v>118</v>
      </c>
      <c r="R267" s="72">
        <v>2452735.7022017064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24527357.022017062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1716914.9915411945</v>
      </c>
      <c r="Q271" s="96" t="s">
        <v>118</v>
      </c>
      <c r="R271" s="143">
        <v>1716914.9915411945</v>
      </c>
    </row>
    <row r="272" spans="1:18" x14ac:dyDescent="0.3">
      <c r="D272"/>
      <c r="E272" s="84" t="s">
        <v>230</v>
      </c>
      <c r="F272"/>
      <c r="R272" s="102">
        <v>28697007.715759963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49342626.271099135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1233565.6567774783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497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5145000</v>
      </c>
      <c r="H10" s="10"/>
      <c r="I10" s="5"/>
      <c r="J10" s="5"/>
    </row>
    <row r="11" spans="1:10" x14ac:dyDescent="0.3">
      <c r="A11" s="5"/>
      <c r="B11" s="9" t="s">
        <v>498</v>
      </c>
      <c r="C11" s="9"/>
      <c r="D11" s="9"/>
      <c r="E11" s="9"/>
      <c r="F11" s="9"/>
      <c r="G11" s="65">
        <v>1141000</v>
      </c>
      <c r="H11" s="10"/>
      <c r="I11" s="15"/>
      <c r="J11" s="5"/>
    </row>
    <row r="12" spans="1:10" x14ac:dyDescent="0.3">
      <c r="A12" s="5"/>
      <c r="B12" s="16" t="s">
        <v>499</v>
      </c>
      <c r="C12" s="9"/>
      <c r="D12" s="9"/>
      <c r="E12" s="9"/>
      <c r="F12" s="17" t="s">
        <v>8</v>
      </c>
      <c r="G12" s="18">
        <v>4004000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1656000</v>
      </c>
      <c r="H15" s="10"/>
      <c r="I15" s="15"/>
      <c r="J15" s="5"/>
    </row>
    <row r="16" spans="1:10" x14ac:dyDescent="0.3">
      <c r="A16" s="5"/>
      <c r="B16" s="9" t="s">
        <v>498</v>
      </c>
      <c r="C16" s="9"/>
      <c r="D16" s="9"/>
      <c r="E16" s="9"/>
      <c r="F16" s="9"/>
      <c r="G16" s="65">
        <v>367000</v>
      </c>
      <c r="H16" s="10"/>
      <c r="I16" s="15"/>
      <c r="J16" s="5"/>
    </row>
    <row r="17" spans="1:10" x14ac:dyDescent="0.3">
      <c r="A17" s="5"/>
      <c r="B17" s="16" t="s">
        <v>499</v>
      </c>
      <c r="C17" s="9"/>
      <c r="D17" s="9"/>
      <c r="E17" s="9"/>
      <c r="F17" s="17" t="s">
        <v>10</v>
      </c>
      <c r="G17" s="18">
        <v>1289000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1757000</v>
      </c>
      <c r="H20" s="10"/>
      <c r="I20" s="19"/>
      <c r="J20" s="5"/>
    </row>
    <row r="21" spans="1:10" x14ac:dyDescent="0.3">
      <c r="A21" s="5"/>
      <c r="B21" s="9" t="s">
        <v>500</v>
      </c>
      <c r="C21" s="9"/>
      <c r="D21" s="9"/>
      <c r="E21" s="9"/>
      <c r="F21" s="9"/>
      <c r="G21" s="65">
        <v>311000</v>
      </c>
      <c r="H21" s="10"/>
      <c r="I21" s="5"/>
      <c r="J21" s="5"/>
    </row>
    <row r="22" spans="1:10" x14ac:dyDescent="0.3">
      <c r="A22" s="5"/>
      <c r="B22" s="16" t="s">
        <v>501</v>
      </c>
      <c r="C22" s="9"/>
      <c r="D22" s="9"/>
      <c r="E22" s="9"/>
      <c r="F22" s="17" t="s">
        <v>15</v>
      </c>
      <c r="G22" s="18">
        <v>1446000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3194000</v>
      </c>
      <c r="H25" s="21"/>
      <c r="I25" s="7"/>
      <c r="J25" s="7"/>
    </row>
    <row r="26" spans="1:10" x14ac:dyDescent="0.3">
      <c r="A26" s="9"/>
      <c r="B26" s="9" t="s">
        <v>502</v>
      </c>
      <c r="C26" s="9"/>
      <c r="D26" s="9"/>
      <c r="E26" s="9"/>
      <c r="F26" s="20"/>
      <c r="G26" s="67">
        <v>1150000</v>
      </c>
      <c r="H26" s="10"/>
      <c r="I26" s="22"/>
      <c r="J26" s="22"/>
    </row>
    <row r="27" spans="1:10" ht="15" thickBot="1" x14ac:dyDescent="0.35">
      <c r="A27" s="9"/>
      <c r="B27" s="16" t="s">
        <v>503</v>
      </c>
      <c r="C27" s="8"/>
      <c r="D27" s="8"/>
      <c r="E27" s="8"/>
      <c r="F27" s="17" t="s">
        <v>20</v>
      </c>
      <c r="G27" s="68">
        <v>2044000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8783000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8783000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8783000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2969000</v>
      </c>
      <c r="H36" s="28" t="s">
        <v>29</v>
      </c>
      <c r="I36" s="45">
        <v>5200854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11752000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1509.3688650000001</v>
      </c>
      <c r="H45" s="55"/>
      <c r="I45" s="55">
        <v>1530.96433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66.7972465</v>
      </c>
      <c r="H46" s="55"/>
      <c r="I46" s="55">
        <v>65.88875075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274.24771249999998</v>
      </c>
      <c r="H47" s="55"/>
      <c r="I47" s="55">
        <v>285.51749999999998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156000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48118.02596072873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7786.0357878787963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3.610036737048716E-3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3.2806492878214469E-3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3.4453430124350816E-3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923" priority="18" stopIfTrue="1" operator="equal">
      <formula>0</formula>
    </cfRule>
  </conditionalFormatting>
  <conditionalFormatting sqref="G39">
    <cfRule type="expression" dxfId="922" priority="19" stopIfTrue="1">
      <formula>#REF!&gt;($G$29)</formula>
    </cfRule>
    <cfRule type="cellIs" dxfId="921" priority="20" stopIfTrue="1" operator="lessThanOrEqual">
      <formula>$G$29</formula>
    </cfRule>
  </conditionalFormatting>
  <conditionalFormatting sqref="G30">
    <cfRule type="expression" dxfId="920" priority="15">
      <formula>G30=0</formula>
    </cfRule>
  </conditionalFormatting>
  <conditionalFormatting sqref="B30">
    <cfRule type="expression" dxfId="919" priority="14">
      <formula>G30=0</formula>
    </cfRule>
  </conditionalFormatting>
  <conditionalFormatting sqref="B33">
    <cfRule type="expression" dxfId="918" priority="11">
      <formula>G33=0</formula>
    </cfRule>
  </conditionalFormatting>
  <conditionalFormatting sqref="B34">
    <cfRule type="expression" dxfId="917" priority="21">
      <formula>G34=0</formula>
    </cfRule>
  </conditionalFormatting>
  <conditionalFormatting sqref="G34">
    <cfRule type="expression" dxfId="916" priority="12">
      <formula>G34=0</formula>
    </cfRule>
  </conditionalFormatting>
  <conditionalFormatting sqref="B35">
    <cfRule type="expression" dxfId="915" priority="10">
      <formula>G33+G34=0</formula>
    </cfRule>
  </conditionalFormatting>
  <conditionalFormatting sqref="G35">
    <cfRule type="expression" dxfId="914" priority="9">
      <formula>G33+G34=0</formula>
    </cfRule>
  </conditionalFormatting>
  <conditionalFormatting sqref="B31:G31">
    <cfRule type="expression" dxfId="913" priority="16" stopIfTrue="1">
      <formula>$G$31&lt;=$G$29</formula>
    </cfRule>
    <cfRule type="expression" dxfId="912" priority="17">
      <formula>$G$31&gt;$G$29</formula>
    </cfRule>
  </conditionalFormatting>
  <conditionalFormatting sqref="G33">
    <cfRule type="expression" dxfId="911" priority="4" stopIfTrue="1">
      <formula>G33=0</formula>
    </cfRule>
    <cfRule type="expression" dxfId="910" priority="13">
      <formula>G34=0</formula>
    </cfRule>
  </conditionalFormatting>
  <conditionalFormatting sqref="C30">
    <cfRule type="expression" dxfId="909" priority="8">
      <formula>G30=0</formula>
    </cfRule>
  </conditionalFormatting>
  <conditionalFormatting sqref="D30">
    <cfRule type="expression" dxfId="908" priority="7">
      <formula>G30=0</formula>
    </cfRule>
  </conditionalFormatting>
  <conditionalFormatting sqref="E30">
    <cfRule type="expression" dxfId="907" priority="6">
      <formula>G30=0</formula>
    </cfRule>
  </conditionalFormatting>
  <conditionalFormatting sqref="F30">
    <cfRule type="expression" dxfId="906" priority="5">
      <formula>G30=0</formula>
    </cfRule>
  </conditionalFormatting>
  <conditionalFormatting sqref="I36">
    <cfRule type="expression" dxfId="905" priority="2">
      <formula>$G$36*1.05&gt;$I$36</formula>
    </cfRule>
    <cfRule type="expression" dxfId="904" priority="3">
      <formula>$I$36&lt;($G$36*1.05)</formula>
    </cfRule>
  </conditionalFormatting>
  <conditionalFormatting sqref="G56:G58">
    <cfRule type="cellIs" dxfId="903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  Union City&amp;C&amp;7Department of Education&amp;R&amp;7&amp;D</oddFooter>
  </headerFooter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670</v>
      </c>
    </row>
    <row r="5" spans="1:20" x14ac:dyDescent="0.3">
      <c r="A5"/>
      <c r="D5" s="77" t="s">
        <v>496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879.15250000000003</v>
      </c>
      <c r="L12" s="92" t="s">
        <v>64</v>
      </c>
      <c r="M12" s="93">
        <v>20</v>
      </c>
      <c r="N12" s="94" t="s">
        <v>65</v>
      </c>
      <c r="O12" s="95">
        <v>43.957625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672.63249999999994</v>
      </c>
      <c r="L13" s="92" t="s">
        <v>64</v>
      </c>
      <c r="M13" s="93">
        <v>25</v>
      </c>
      <c r="N13" s="94" t="s">
        <v>65</v>
      </c>
      <c r="O13" s="95">
        <v>26.905299999999997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695.00474650000001</v>
      </c>
      <c r="L14" s="92" t="s">
        <v>64</v>
      </c>
      <c r="M14" s="93">
        <v>25</v>
      </c>
      <c r="N14" s="94" t="s">
        <v>65</v>
      </c>
      <c r="O14" s="95">
        <v>27.80018986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531.10668925000004</v>
      </c>
      <c r="L15" s="92" t="s">
        <v>64</v>
      </c>
      <c r="M15" s="95">
        <v>22.083333333333332</v>
      </c>
      <c r="N15" s="94" t="s">
        <v>65</v>
      </c>
      <c r="O15" s="95">
        <v>24.050114230188683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163.78250174999999</v>
      </c>
      <c r="L16" s="92" t="s">
        <v>64</v>
      </c>
      <c r="M16" s="95">
        <v>16.666666666666668</v>
      </c>
      <c r="N16" s="94" t="s">
        <v>65</v>
      </c>
      <c r="O16" s="95">
        <v>9.8269501049999999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207.08375000000001</v>
      </c>
      <c r="L18" s="92" t="s">
        <v>64</v>
      </c>
      <c r="M18" s="93">
        <v>91</v>
      </c>
      <c r="N18" s="94" t="s">
        <v>65</v>
      </c>
      <c r="O18" s="95">
        <v>2.2756456043956046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79.606249999999989</v>
      </c>
      <c r="L19" s="92" t="s">
        <v>64</v>
      </c>
      <c r="M19" s="93">
        <v>58.5</v>
      </c>
      <c r="N19" s="94" t="s">
        <v>65</v>
      </c>
      <c r="O19" s="95">
        <v>1.3607905982905981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59.573750000000004</v>
      </c>
      <c r="L20" s="92" t="s">
        <v>64</v>
      </c>
      <c r="M20" s="93">
        <v>58.5</v>
      </c>
      <c r="N20" s="94" t="s">
        <v>65</v>
      </c>
      <c r="O20" s="95">
        <v>1.0183547008547009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100.82625</v>
      </c>
      <c r="L21" s="92" t="s">
        <v>64</v>
      </c>
      <c r="M21" s="93">
        <v>16.5</v>
      </c>
      <c r="N21" s="94" t="s">
        <v>65</v>
      </c>
      <c r="O21" s="95">
        <v>6.1106818181818179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73.28125</v>
      </c>
      <c r="L22" s="92" t="s">
        <v>64</v>
      </c>
      <c r="M22" s="93">
        <v>16.5</v>
      </c>
      <c r="N22" s="94" t="s">
        <v>65</v>
      </c>
      <c r="O22" s="95">
        <v>4.4412878787878789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1.9</v>
      </c>
      <c r="L23" s="92" t="s">
        <v>64</v>
      </c>
      <c r="M23" s="93">
        <v>16.5</v>
      </c>
      <c r="N23" s="94" t="s">
        <v>65</v>
      </c>
      <c r="O23" s="95">
        <v>0.11515151515151514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55.262500000000003</v>
      </c>
      <c r="L24" s="92" t="s">
        <v>64</v>
      </c>
      <c r="M24" s="93">
        <v>8.5</v>
      </c>
      <c r="N24" s="94" t="s">
        <v>65</v>
      </c>
      <c r="O24" s="95">
        <v>6.5014705882352946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14.88125</v>
      </c>
      <c r="L25" s="92" t="s">
        <v>64</v>
      </c>
      <c r="M25" s="93">
        <v>8.5</v>
      </c>
      <c r="N25" s="94" t="s">
        <v>65</v>
      </c>
      <c r="O25" s="95">
        <v>1.7507352941176471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0.08</v>
      </c>
      <c r="L27" s="92" t="s">
        <v>64</v>
      </c>
      <c r="M27" s="93">
        <v>8.5</v>
      </c>
      <c r="N27" s="94" t="s">
        <v>65</v>
      </c>
      <c r="O27" s="95">
        <v>9.4117647058823539E-3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18</v>
      </c>
      <c r="L28" s="92" t="s">
        <v>64</v>
      </c>
      <c r="M28" s="72">
        <v>20</v>
      </c>
      <c r="N28" s="94" t="s">
        <v>65</v>
      </c>
      <c r="O28" s="95">
        <v>0.9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18</v>
      </c>
      <c r="L29" s="92" t="s">
        <v>64</v>
      </c>
      <c r="M29" s="72">
        <v>200</v>
      </c>
      <c r="N29" s="94" t="s">
        <v>65</v>
      </c>
      <c r="O29" s="95">
        <v>0.09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1551.7849999999999</v>
      </c>
      <c r="L31" s="92" t="s">
        <v>64</v>
      </c>
      <c r="M31" s="72">
        <v>525</v>
      </c>
      <c r="N31" s="94" t="s">
        <v>65</v>
      </c>
      <c r="O31" s="95">
        <v>2.9557809523809522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1551.7849999999999</v>
      </c>
      <c r="L33" s="92" t="s">
        <v>64</v>
      </c>
      <c r="M33" s="72">
        <v>525</v>
      </c>
      <c r="N33" s="94" t="s">
        <v>65</v>
      </c>
      <c r="O33" s="95">
        <v>2.9557809523809522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1095.6412500000001</v>
      </c>
      <c r="L35" s="92" t="s">
        <v>64</v>
      </c>
      <c r="M35" s="72">
        <v>350</v>
      </c>
      <c r="N35" s="94" t="s">
        <v>65</v>
      </c>
      <c r="O35" s="95">
        <v>3.1304035714285718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456.14374999999995</v>
      </c>
      <c r="L36" s="92" t="s">
        <v>64</v>
      </c>
      <c r="M36" s="72">
        <v>265</v>
      </c>
      <c r="N36" s="94" t="s">
        <v>65</v>
      </c>
      <c r="O36" s="95">
        <v>1.7212971698113206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6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1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1551.7849999999999</v>
      </c>
      <c r="L41" s="92" t="s">
        <v>64</v>
      </c>
      <c r="M41" s="72">
        <v>500</v>
      </c>
      <c r="N41" s="92" t="s">
        <v>65</v>
      </c>
      <c r="O41" s="95">
        <v>3.1035700000000004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1389.8939375</v>
      </c>
      <c r="L42" s="92" t="s">
        <v>64</v>
      </c>
      <c r="M42" s="72">
        <v>350</v>
      </c>
      <c r="N42" s="92" t="s">
        <v>65</v>
      </c>
      <c r="O42" s="95">
        <v>3.9711255357142856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1.0909737045454544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4.0001776874999999</v>
      </c>
      <c r="Q45" s="97"/>
    </row>
    <row r="46" spans="1:21" x14ac:dyDescent="0.3">
      <c r="C46">
        <v>16</v>
      </c>
      <c r="G46" s="84"/>
      <c r="H46" s="84" t="s">
        <v>102</v>
      </c>
      <c r="K46" s="72">
        <v>592.49500000000012</v>
      </c>
      <c r="L46" s="92" t="s">
        <v>64</v>
      </c>
      <c r="M46" s="72">
        <v>750</v>
      </c>
      <c r="N46" s="94" t="s">
        <v>65</v>
      </c>
      <c r="O46" s="95">
        <v>0.78999333333333344</v>
      </c>
      <c r="Q46" s="97"/>
    </row>
    <row r="47" spans="1:21" x14ac:dyDescent="0.3">
      <c r="C47">
        <v>15</v>
      </c>
      <c r="G47" s="84"/>
      <c r="H47" s="84" t="s">
        <v>70</v>
      </c>
      <c r="K47" s="72">
        <v>163.78250174999999</v>
      </c>
      <c r="L47" s="92" t="s">
        <v>64</v>
      </c>
      <c r="M47" s="72">
        <v>1000</v>
      </c>
      <c r="N47" s="94" t="s">
        <v>65</v>
      </c>
      <c r="O47" s="95">
        <v>0.16378250175</v>
      </c>
      <c r="Q47" s="97"/>
    </row>
    <row r="48" spans="1:21" x14ac:dyDescent="0.3">
      <c r="C48">
        <v>19</v>
      </c>
      <c r="G48" s="84" t="s">
        <v>103</v>
      </c>
      <c r="H48" s="84"/>
      <c r="K48" s="72">
        <v>592.49500000000012</v>
      </c>
      <c r="L48" s="92" t="s">
        <v>64</v>
      </c>
      <c r="M48" s="72">
        <v>600</v>
      </c>
      <c r="N48" s="94" t="s">
        <v>65</v>
      </c>
      <c r="O48" s="95">
        <v>0.98749166666666688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6.5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0.5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1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1.5000888437499997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1.2000710749999999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199.68424595217124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10040722.939213026</v>
      </c>
      <c r="Q63" s="96" t="s">
        <v>118</v>
      </c>
      <c r="R63" s="102">
        <v>10040722.939213026</v>
      </c>
      <c r="S63" s="96" t="s">
        <v>119</v>
      </c>
      <c r="T63" s="103">
        <v>10040722.939213026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0.8349904861688634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8383908.1285003442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10040722.939213026</v>
      </c>
      <c r="Q69" s="96" t="s">
        <v>118</v>
      </c>
      <c r="R69" s="102">
        <v>10040722.939213026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1756122.4420683584</v>
      </c>
      <c r="P71" s="109"/>
      <c r="Q71" s="96" t="s">
        <v>118</v>
      </c>
      <c r="R71" s="112">
        <v>1756122.4420683584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199.68424595217124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1476234.5366346752</v>
      </c>
      <c r="P75" s="115"/>
      <c r="Q75" s="96" t="s">
        <v>118</v>
      </c>
      <c r="R75" s="116">
        <v>1476234.5366346752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3232356.9787030336</v>
      </c>
      <c r="S77" s="96" t="s">
        <v>119</v>
      </c>
      <c r="T77" s="103">
        <v>3232356.9787030336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0.8349904861688634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2698987.3251185645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3000.1776874999996</v>
      </c>
      <c r="L83" s="92" t="s">
        <v>64</v>
      </c>
      <c r="M83" s="72">
        <v>3000</v>
      </c>
      <c r="N83" s="94" t="s">
        <v>65</v>
      </c>
      <c r="O83" s="119">
        <v>1.0000592291666666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50285.978220187491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50285.978220187491</v>
      </c>
      <c r="P87" s="100"/>
      <c r="Q87" s="96" t="s">
        <v>118</v>
      </c>
      <c r="R87" s="102">
        <v>50285.978220187491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8795.0175907107914</v>
      </c>
      <c r="Q89" s="96" t="s">
        <v>118</v>
      </c>
      <c r="R89" s="72">
        <v>8795.0175907107914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1551.7849999999999</v>
      </c>
      <c r="L93" s="92" t="s">
        <v>64</v>
      </c>
      <c r="M93" s="72">
        <v>75</v>
      </c>
      <c r="N93" s="94" t="s">
        <v>65</v>
      </c>
      <c r="O93" s="95">
        <v>20.690466666666666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143.42499999999998</v>
      </c>
      <c r="L95" s="92" t="s">
        <v>64</v>
      </c>
      <c r="M95" s="72">
        <v>60</v>
      </c>
      <c r="N95" s="94" t="s">
        <v>65</v>
      </c>
      <c r="O95" s="95">
        <v>2.3904166666666664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1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24.080883333333333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602022.08333333326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602022.08333333326</v>
      </c>
      <c r="P103"/>
      <c r="Q103" s="96" t="s">
        <v>118</v>
      </c>
      <c r="R103" s="102">
        <v>602022.08333333326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88015.628583333324</v>
      </c>
      <c r="P105"/>
      <c r="Q105" s="96" t="s">
        <v>118</v>
      </c>
      <c r="R105" s="102">
        <v>88015.628583333324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25.080942562499999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173058.20270993921</v>
      </c>
      <c r="P110" s="115"/>
      <c r="Q110" s="96" t="s">
        <v>118</v>
      </c>
      <c r="R110" s="126">
        <v>173058.20270993921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922176.91043750406</v>
      </c>
      <c r="S112" s="96" t="s">
        <v>119</v>
      </c>
      <c r="T112" s="124">
        <v>922176.91043750406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941</v>
      </c>
      <c r="L116" s="94" t="s">
        <v>115</v>
      </c>
      <c r="M116" s="100">
        <v>968.25</v>
      </c>
      <c r="N116" s="94" t="s">
        <v>65</v>
      </c>
      <c r="O116" s="127">
        <v>911123.25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3000.1776874999996</v>
      </c>
      <c r="L118" s="94" t="s">
        <v>115</v>
      </c>
      <c r="M118" s="100">
        <v>66</v>
      </c>
      <c r="N118" s="94" t="s">
        <v>65</v>
      </c>
      <c r="O118" s="127">
        <v>198011.72737499996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3000.1776874999996</v>
      </c>
      <c r="L120" s="94" t="s">
        <v>115</v>
      </c>
      <c r="M120" s="100">
        <v>3.75</v>
      </c>
      <c r="N120" s="94" t="s">
        <v>65</v>
      </c>
      <c r="O120" s="128">
        <v>11250.666328124998</v>
      </c>
      <c r="T120" s="110"/>
    </row>
    <row r="121" spans="1:20" x14ac:dyDescent="0.3">
      <c r="A121" s="72">
        <v>10</v>
      </c>
      <c r="G121" s="96" t="s">
        <v>153</v>
      </c>
      <c r="K121" s="72">
        <v>1389.8939375</v>
      </c>
      <c r="L121" s="94" t="s">
        <v>115</v>
      </c>
      <c r="M121" s="100">
        <v>36.25</v>
      </c>
      <c r="N121" s="94" t="s">
        <v>65</v>
      </c>
      <c r="O121" s="128">
        <v>50383.655234375001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3000.1776874999996</v>
      </c>
      <c r="L123" s="94" t="s">
        <v>115</v>
      </c>
      <c r="M123" s="100">
        <v>13.5</v>
      </c>
      <c r="N123" s="94" t="s">
        <v>65</v>
      </c>
      <c r="O123" s="128">
        <v>40502.398781249998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3000.1776874999996</v>
      </c>
      <c r="L125" s="94" t="s">
        <v>115</v>
      </c>
      <c r="M125" s="100">
        <v>81.25</v>
      </c>
      <c r="N125" s="94" t="s">
        <v>65</v>
      </c>
      <c r="O125" s="128">
        <v>243764.43710937497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2836.3951857499997</v>
      </c>
      <c r="L127" s="94" t="s">
        <v>115</v>
      </c>
      <c r="M127" s="100">
        <v>95</v>
      </c>
      <c r="N127" s="94" t="s">
        <v>65</v>
      </c>
      <c r="O127" s="128">
        <v>269457.54264624999</v>
      </c>
      <c r="T127" s="110"/>
    </row>
    <row r="128" spans="1:20" x14ac:dyDescent="0.3">
      <c r="F128" s="84"/>
      <c r="G128" s="72" t="s">
        <v>70</v>
      </c>
      <c r="K128" s="72">
        <v>163.78250174999999</v>
      </c>
      <c r="L128" s="94" t="s">
        <v>115</v>
      </c>
      <c r="M128" s="100">
        <v>157.75</v>
      </c>
      <c r="N128" s="94" t="s">
        <v>65</v>
      </c>
      <c r="O128" s="128">
        <v>25836.689651062497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592.49500000000012</v>
      </c>
      <c r="L129" s="94" t="s">
        <v>115</v>
      </c>
      <c r="M129" s="100">
        <v>36.5</v>
      </c>
      <c r="N129" s="94" t="s">
        <v>65</v>
      </c>
      <c r="O129" s="128">
        <v>21626.067500000005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2836.3951857499997</v>
      </c>
      <c r="L131" s="94" t="s">
        <v>115</v>
      </c>
      <c r="M131" s="100">
        <v>83</v>
      </c>
      <c r="N131" s="94" t="s">
        <v>65</v>
      </c>
      <c r="O131" s="128">
        <v>235420.80041724996</v>
      </c>
      <c r="T131" s="110"/>
    </row>
    <row r="132" spans="1:20" x14ac:dyDescent="0.3">
      <c r="F132" s="84"/>
      <c r="G132" s="72" t="s">
        <v>70</v>
      </c>
      <c r="K132" s="72">
        <v>163.78250174999999</v>
      </c>
      <c r="L132" s="94" t="s">
        <v>115</v>
      </c>
      <c r="M132" s="100">
        <v>126</v>
      </c>
      <c r="N132" s="94" t="s">
        <v>65</v>
      </c>
      <c r="O132" s="128">
        <v>20636.595220499999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592.49500000000012</v>
      </c>
      <c r="L133" s="94" t="s">
        <v>115</v>
      </c>
      <c r="M133" s="100">
        <v>17.25</v>
      </c>
      <c r="N133" s="94" t="s">
        <v>65</v>
      </c>
      <c r="O133" s="128">
        <v>10220.538750000002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2836.3951857499997</v>
      </c>
      <c r="L135" s="94" t="s">
        <v>115</v>
      </c>
      <c r="M135" s="100">
        <v>16</v>
      </c>
      <c r="N135" s="94" t="s">
        <v>65</v>
      </c>
      <c r="O135" s="128">
        <v>45382.322971999994</v>
      </c>
      <c r="T135" s="110"/>
    </row>
    <row r="136" spans="1:20" x14ac:dyDescent="0.3">
      <c r="F136" s="84"/>
      <c r="G136" s="72" t="s">
        <v>70</v>
      </c>
      <c r="K136" s="72">
        <v>163.78250174999999</v>
      </c>
      <c r="L136" s="94" t="s">
        <v>115</v>
      </c>
      <c r="M136" s="100">
        <v>50.5</v>
      </c>
      <c r="N136" s="94" t="s">
        <v>65</v>
      </c>
      <c r="O136" s="128">
        <v>8271.0163383750005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592.49500000000012</v>
      </c>
      <c r="L137" s="94" t="s">
        <v>115</v>
      </c>
      <c r="M137" s="100">
        <v>17.25</v>
      </c>
      <c r="N137" s="94" t="s">
        <v>65</v>
      </c>
      <c r="O137" s="128">
        <v>10220.538750000002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224.01676999999998</v>
      </c>
      <c r="L139" s="94" t="s">
        <v>115</v>
      </c>
      <c r="M139" s="100">
        <v>87.35</v>
      </c>
      <c r="N139" s="94" t="s">
        <v>65</v>
      </c>
      <c r="O139" s="128">
        <v>19567.864859499998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40.945625437499999</v>
      </c>
      <c r="L140" s="94" t="s">
        <v>115</v>
      </c>
      <c r="M140" s="100">
        <v>18.96</v>
      </c>
      <c r="N140" s="94" t="s">
        <v>65</v>
      </c>
      <c r="O140" s="128">
        <v>776.32905829499998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20032.50653801165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3000.1776874999996</v>
      </c>
      <c r="L144" s="94" t="s">
        <v>115</v>
      </c>
      <c r="M144" s="100">
        <v>41.990597747498747</v>
      </c>
      <c r="N144" s="94" t="s">
        <v>65</v>
      </c>
      <c r="O144" s="129">
        <v>125979.25444683348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2268464.2019762024</v>
      </c>
      <c r="Q146" s="96" t="s">
        <v>168</v>
      </c>
      <c r="R146"/>
      <c r="T146" s="126">
        <v>2268464.2019762024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3190641.1124137063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0.86303085605517105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2753621.7306112242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120400</v>
      </c>
      <c r="Q157" s="96" t="s">
        <v>118</v>
      </c>
      <c r="R157" s="102">
        <v>120400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21057.96</v>
      </c>
      <c r="P159" s="109"/>
      <c r="Q159" s="96" t="s">
        <v>118</v>
      </c>
      <c r="R159" s="134">
        <v>21057.96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3000.1776874999996</v>
      </c>
      <c r="L161" s="92" t="s">
        <v>64</v>
      </c>
      <c r="M161" s="72">
        <v>6400</v>
      </c>
      <c r="N161" s="94"/>
      <c r="O161" s="135">
        <v>1.4687777636718748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73854.552290712876</v>
      </c>
      <c r="P164" s="109"/>
      <c r="Q164" s="96" t="s">
        <v>118</v>
      </c>
      <c r="R164" s="102">
        <v>73854.552290712876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12917.161195645682</v>
      </c>
      <c r="P166" s="109"/>
      <c r="Q166" s="96" t="s">
        <v>118</v>
      </c>
      <c r="R166" s="134">
        <v>12917.161195645682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2.4687777636718748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25551.805416004157</v>
      </c>
      <c r="P170" s="115"/>
      <c r="Q170" s="96" t="s">
        <v>118</v>
      </c>
      <c r="R170" s="134">
        <v>25551.805416004157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4.0001776874999999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180007.9959375</v>
      </c>
      <c r="Q176" s="96" t="s">
        <v>118</v>
      </c>
      <c r="R176" s="124">
        <v>180007.9959375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26317.169006062501</v>
      </c>
      <c r="P178" s="109"/>
      <c r="Q178" s="96" t="s">
        <v>118</v>
      </c>
      <c r="R178" s="134">
        <v>26317.169006062501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9.2334390666666675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325017.05514666671</v>
      </c>
      <c r="Q184" s="96" t="s">
        <v>118</v>
      </c>
      <c r="R184" s="124">
        <v>325017.05514666671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47517.493462442675</v>
      </c>
      <c r="P186" s="109"/>
      <c r="Q186" s="96" t="s">
        <v>118</v>
      </c>
      <c r="R186" s="134">
        <v>47517.493462442675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337261.74844863254</v>
      </c>
      <c r="L189" s="92" t="s">
        <v>64</v>
      </c>
      <c r="M189" s="72">
        <v>22376</v>
      </c>
      <c r="N189" s="94" t="s">
        <v>65</v>
      </c>
      <c r="O189" s="137">
        <v>15.0724771383908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405449.63502271252</v>
      </c>
      <c r="Q192" s="96" t="s">
        <v>118</v>
      </c>
      <c r="R192" s="124">
        <v>405449.63502271252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59276.736640320567</v>
      </c>
      <c r="P194" s="109"/>
      <c r="Q194" s="96" t="s">
        <v>118</v>
      </c>
      <c r="R194" s="134">
        <v>59276.736640320567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28.306093892557467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195311.70818551979</v>
      </c>
      <c r="P198" s="115"/>
      <c r="Q198" s="96" t="s">
        <v>118</v>
      </c>
      <c r="R198" s="126">
        <v>195311.70818551979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1492679.2723035875</v>
      </c>
      <c r="S200" s="96" t="s">
        <v>119</v>
      </c>
      <c r="T200" s="102">
        <v>1492679.2723035875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3000.1776874999996</v>
      </c>
      <c r="L206" s="94" t="s">
        <v>115</v>
      </c>
      <c r="M206" s="100">
        <v>26.5</v>
      </c>
      <c r="N206" s="94" t="s">
        <v>65</v>
      </c>
      <c r="O206" s="120">
        <v>79504.708718749986</v>
      </c>
      <c r="Q206" s="96" t="s">
        <v>118</v>
      </c>
      <c r="R206" s="72">
        <v>79504.708718749986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1567407.8761994003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337261.74844863254</v>
      </c>
      <c r="L210" s="94" t="s">
        <v>115</v>
      </c>
      <c r="M210" s="100">
        <v>3.76</v>
      </c>
      <c r="N210" s="94" t="s">
        <v>65</v>
      </c>
      <c r="O210" s="128">
        <v>1268104.1741668582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705333.54428973014</v>
      </c>
    </row>
    <row r="214" spans="1:18" x14ac:dyDescent="0.3">
      <c r="G214"/>
      <c r="H214" s="72" t="s">
        <v>193</v>
      </c>
      <c r="I214"/>
      <c r="O214" s="119">
        <v>760862.50450011494</v>
      </c>
    </row>
    <row r="215" spans="1:18" x14ac:dyDescent="0.3">
      <c r="G215"/>
      <c r="H215" s="72" t="s">
        <v>194</v>
      </c>
      <c r="I215"/>
      <c r="O215" s="100">
        <v>1466196.0487898451</v>
      </c>
      <c r="Q215" s="96" t="s">
        <v>118</v>
      </c>
      <c r="R215" s="72">
        <v>1466196.0487898451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1466196.0487898451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214357.86233307535</v>
      </c>
      <c r="Q221" s="96" t="s">
        <v>118</v>
      </c>
      <c r="R221" s="124">
        <v>214357.86233307535</v>
      </c>
    </row>
    <row r="222" spans="1:18" ht="3.9" customHeight="1" x14ac:dyDescent="0.3"/>
    <row r="223" spans="1:18" x14ac:dyDescent="0.3">
      <c r="H223" s="72" t="s">
        <v>197</v>
      </c>
      <c r="O223" s="100">
        <v>1466196.0487898451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309794.48913185229</v>
      </c>
      <c r="Q225" s="96" t="s">
        <v>118</v>
      </c>
      <c r="R225" s="124">
        <v>309794.48913185229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862074.33190967026</v>
      </c>
      <c r="Q228" s="97"/>
    </row>
    <row r="229" spans="1:22" x14ac:dyDescent="0.3">
      <c r="H229" s="72" t="s">
        <v>204</v>
      </c>
      <c r="I229"/>
      <c r="O229" s="119">
        <v>507241.66966674331</v>
      </c>
      <c r="Q229" s="97"/>
    </row>
    <row r="230" spans="1:22" x14ac:dyDescent="0.3">
      <c r="H230" s="72" t="s">
        <v>205</v>
      </c>
      <c r="I230"/>
      <c r="O230" s="100">
        <v>1369316.0015764136</v>
      </c>
      <c r="Q230" s="96" t="s">
        <v>118</v>
      </c>
      <c r="R230" s="72">
        <v>1369316.0015764136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2490887.384872756</v>
      </c>
      <c r="Q233" s="96" t="s">
        <v>118</v>
      </c>
      <c r="R233" s="143">
        <v>2490887.384872756</v>
      </c>
    </row>
    <row r="234" spans="1:22" ht="6.75" customHeight="1" x14ac:dyDescent="0.3"/>
    <row r="235" spans="1:22" x14ac:dyDescent="0.3">
      <c r="E235" s="84" t="s">
        <v>208</v>
      </c>
      <c r="R235" s="102">
        <v>5930056.495422692</v>
      </c>
      <c r="S235" s="96" t="s">
        <v>119</v>
      </c>
      <c r="T235" s="144">
        <v>5930056.495422692</v>
      </c>
    </row>
    <row r="237" spans="1:22" x14ac:dyDescent="0.3">
      <c r="D237" s="84" t="s">
        <v>209</v>
      </c>
      <c r="T237" s="102">
        <v>7422735.7677262798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0.75806351817311768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5626905.1905520214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19463422.374782152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291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2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20032.50653801165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1117.4293665603709</v>
      </c>
      <c r="L256" s="94" t="s">
        <v>115</v>
      </c>
      <c r="M256" s="72">
        <v>100</v>
      </c>
      <c r="N256" s="94" t="s">
        <v>65</v>
      </c>
      <c r="O256" s="95">
        <v>111742.93665603708</v>
      </c>
    </row>
    <row r="257" spans="1:18" x14ac:dyDescent="0.3">
      <c r="A257" s="72">
        <v>3</v>
      </c>
      <c r="D257"/>
      <c r="I257" s="96" t="s">
        <v>221</v>
      </c>
      <c r="K257" s="72">
        <v>961.9234964778193</v>
      </c>
      <c r="L257" s="94" t="s">
        <v>115</v>
      </c>
      <c r="M257" s="72">
        <v>110</v>
      </c>
      <c r="N257" s="94" t="s">
        <v>65</v>
      </c>
      <c r="O257" s="95">
        <v>105811.58461256012</v>
      </c>
    </row>
    <row r="258" spans="1:18" x14ac:dyDescent="0.3">
      <c r="A258" s="72">
        <v>4</v>
      </c>
      <c r="D258"/>
      <c r="I258" s="96" t="s">
        <v>94</v>
      </c>
      <c r="K258" s="72">
        <v>920.82482446181007</v>
      </c>
      <c r="L258" s="94" t="s">
        <v>115</v>
      </c>
      <c r="M258" s="72">
        <v>130</v>
      </c>
      <c r="N258" s="94" t="s">
        <v>65</v>
      </c>
      <c r="O258" s="119">
        <v>119707.2271800353</v>
      </c>
    </row>
    <row r="259" spans="1:18" x14ac:dyDescent="0.3">
      <c r="D259"/>
      <c r="E259" s="84" t="s">
        <v>222</v>
      </c>
      <c r="O259" s="128">
        <v>337261.74844863254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111742.93665603708</v>
      </c>
      <c r="L262" s="94" t="s">
        <v>115</v>
      </c>
      <c r="M262" s="100">
        <v>139.41</v>
      </c>
      <c r="N262" s="94" t="s">
        <v>65</v>
      </c>
      <c r="O262" s="95">
        <v>15578082.799218129</v>
      </c>
    </row>
    <row r="263" spans="1:18" x14ac:dyDescent="0.3">
      <c r="D263"/>
      <c r="I263" s="96" t="s">
        <v>225</v>
      </c>
      <c r="K263" s="72">
        <v>105811.58461256012</v>
      </c>
      <c r="L263" s="94" t="s">
        <v>115</v>
      </c>
      <c r="M263" s="100">
        <v>141.97</v>
      </c>
      <c r="N263" s="94" t="s">
        <v>65</v>
      </c>
      <c r="O263" s="95">
        <v>15022070.66744516</v>
      </c>
    </row>
    <row r="264" spans="1:18" x14ac:dyDescent="0.3">
      <c r="D264"/>
      <c r="I264" s="96" t="s">
        <v>226</v>
      </c>
      <c r="K264" s="72">
        <v>119707.2271800353</v>
      </c>
      <c r="L264" s="94" t="s">
        <v>115</v>
      </c>
      <c r="M264" s="100">
        <v>158.11000000000001</v>
      </c>
      <c r="N264" s="94" t="s">
        <v>65</v>
      </c>
      <c r="O264" s="119">
        <v>18926909.689435385</v>
      </c>
    </row>
    <row r="265" spans="1:18" x14ac:dyDescent="0.3">
      <c r="D265"/>
      <c r="E265"/>
      <c r="F265" s="84" t="s">
        <v>227</v>
      </c>
      <c r="O265" s="128">
        <v>49527063.156098679</v>
      </c>
      <c r="Q265" s="96" t="s">
        <v>118</v>
      </c>
      <c r="R265" s="102">
        <v>49527063.156098679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4952706.3156098677</v>
      </c>
      <c r="Q267" s="96" t="s">
        <v>118</v>
      </c>
      <c r="R267" s="72">
        <v>4952706.3156098677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49527063.156098679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3466894.420926908</v>
      </c>
      <c r="Q271" s="96" t="s">
        <v>118</v>
      </c>
      <c r="R271" s="143">
        <v>3466894.420926908</v>
      </c>
    </row>
    <row r="272" spans="1:18" x14ac:dyDescent="0.3">
      <c r="D272"/>
      <c r="E272" s="84" t="s">
        <v>230</v>
      </c>
      <c r="F272"/>
      <c r="R272" s="102">
        <v>57946663.89263545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99635495.394910246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2490887.384872756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489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10041000</v>
      </c>
      <c r="H10" s="10"/>
      <c r="I10" s="5"/>
      <c r="J10" s="5"/>
    </row>
    <row r="11" spans="1:10" x14ac:dyDescent="0.3">
      <c r="A11" s="5"/>
      <c r="B11" s="9" t="s">
        <v>490</v>
      </c>
      <c r="C11" s="9"/>
      <c r="D11" s="9"/>
      <c r="E11" s="9"/>
      <c r="F11" s="9"/>
      <c r="G11" s="65">
        <v>1657000</v>
      </c>
      <c r="H11" s="10"/>
      <c r="I11" s="15"/>
      <c r="J11" s="5"/>
    </row>
    <row r="12" spans="1:10" x14ac:dyDescent="0.3">
      <c r="A12" s="5"/>
      <c r="B12" s="16" t="s">
        <v>491</v>
      </c>
      <c r="C12" s="9"/>
      <c r="D12" s="9"/>
      <c r="E12" s="9"/>
      <c r="F12" s="17" t="s">
        <v>8</v>
      </c>
      <c r="G12" s="18">
        <v>8384000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3232000</v>
      </c>
      <c r="H15" s="10"/>
      <c r="I15" s="15"/>
      <c r="J15" s="5"/>
    </row>
    <row r="16" spans="1:10" x14ac:dyDescent="0.3">
      <c r="A16" s="5"/>
      <c r="B16" s="9" t="s">
        <v>490</v>
      </c>
      <c r="C16" s="9"/>
      <c r="D16" s="9"/>
      <c r="E16" s="9"/>
      <c r="F16" s="9"/>
      <c r="G16" s="65">
        <v>533000</v>
      </c>
      <c r="H16" s="10"/>
      <c r="I16" s="15"/>
      <c r="J16" s="5"/>
    </row>
    <row r="17" spans="1:10" x14ac:dyDescent="0.3">
      <c r="A17" s="5"/>
      <c r="B17" s="16" t="s">
        <v>491</v>
      </c>
      <c r="C17" s="9"/>
      <c r="D17" s="9"/>
      <c r="E17" s="9"/>
      <c r="F17" s="17" t="s">
        <v>10</v>
      </c>
      <c r="G17" s="18">
        <v>2699000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3191000</v>
      </c>
      <c r="H20" s="10"/>
      <c r="I20" s="19"/>
      <c r="J20" s="5"/>
    </row>
    <row r="21" spans="1:10" x14ac:dyDescent="0.3">
      <c r="A21" s="5"/>
      <c r="B21" s="9" t="s">
        <v>492</v>
      </c>
      <c r="C21" s="9"/>
      <c r="D21" s="9"/>
      <c r="E21" s="9"/>
      <c r="F21" s="9"/>
      <c r="G21" s="65">
        <v>437000</v>
      </c>
      <c r="H21" s="10"/>
      <c r="I21" s="5"/>
      <c r="J21" s="5"/>
    </row>
    <row r="22" spans="1:10" x14ac:dyDescent="0.3">
      <c r="A22" s="5"/>
      <c r="B22" s="16" t="s">
        <v>493</v>
      </c>
      <c r="C22" s="9"/>
      <c r="D22" s="9"/>
      <c r="E22" s="9"/>
      <c r="F22" s="17" t="s">
        <v>15</v>
      </c>
      <c r="G22" s="18">
        <v>2754000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7423000</v>
      </c>
      <c r="H25" s="21"/>
      <c r="I25" s="7"/>
      <c r="J25" s="7"/>
    </row>
    <row r="26" spans="1:10" x14ac:dyDescent="0.3">
      <c r="A26" s="9"/>
      <c r="B26" s="9" t="s">
        <v>494</v>
      </c>
      <c r="C26" s="9"/>
      <c r="D26" s="9"/>
      <c r="E26" s="9"/>
      <c r="F26" s="20"/>
      <c r="G26" s="67">
        <v>1796000</v>
      </c>
      <c r="H26" s="10"/>
      <c r="I26" s="22"/>
      <c r="J26" s="22"/>
    </row>
    <row r="27" spans="1:10" ht="15" thickBot="1" x14ac:dyDescent="0.35">
      <c r="A27" s="9"/>
      <c r="B27" s="16" t="s">
        <v>495</v>
      </c>
      <c r="C27" s="8"/>
      <c r="D27" s="8"/>
      <c r="E27" s="8"/>
      <c r="F27" s="17" t="s">
        <v>20</v>
      </c>
      <c r="G27" s="68">
        <v>5627000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19464000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19464000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19464000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4423000</v>
      </c>
      <c r="H36" s="28" t="s">
        <v>29</v>
      </c>
      <c r="I36" s="45">
        <v>4744776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23887000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3000.1776874999996</v>
      </c>
      <c r="H45" s="55"/>
      <c r="I45" s="55">
        <v>3066.0657549999996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163.78250174999999</v>
      </c>
      <c r="H46" s="55"/>
      <c r="I46" s="55">
        <v>153.03118575000002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592.49500000000012</v>
      </c>
      <c r="H47" s="55"/>
      <c r="I47" s="55">
        <v>583.30375000000015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326000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41799.733675340991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7961.8617588962397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1.6000703956206082E-3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1.7910283057841047E-3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1.6955493507023564E-3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902" priority="18" stopIfTrue="1" operator="equal">
      <formula>0</formula>
    </cfRule>
  </conditionalFormatting>
  <conditionalFormatting sqref="G39">
    <cfRule type="expression" dxfId="901" priority="19" stopIfTrue="1">
      <formula>#REF!&gt;($G$29)</formula>
    </cfRule>
    <cfRule type="cellIs" dxfId="900" priority="20" stopIfTrue="1" operator="lessThanOrEqual">
      <formula>$G$29</formula>
    </cfRule>
  </conditionalFormatting>
  <conditionalFormatting sqref="G30">
    <cfRule type="expression" dxfId="899" priority="15">
      <formula>G30=0</formula>
    </cfRule>
  </conditionalFormatting>
  <conditionalFormatting sqref="B30">
    <cfRule type="expression" dxfId="898" priority="14">
      <formula>G30=0</formula>
    </cfRule>
  </conditionalFormatting>
  <conditionalFormatting sqref="B33">
    <cfRule type="expression" dxfId="897" priority="11">
      <formula>G33=0</formula>
    </cfRule>
  </conditionalFormatting>
  <conditionalFormatting sqref="B34">
    <cfRule type="expression" dxfId="896" priority="21">
      <formula>G34=0</formula>
    </cfRule>
  </conditionalFormatting>
  <conditionalFormatting sqref="G34">
    <cfRule type="expression" dxfId="895" priority="12">
      <formula>G34=0</formula>
    </cfRule>
  </conditionalFormatting>
  <conditionalFormatting sqref="B35">
    <cfRule type="expression" dxfId="894" priority="10">
      <formula>G33+G34=0</formula>
    </cfRule>
  </conditionalFormatting>
  <conditionalFormatting sqref="G35">
    <cfRule type="expression" dxfId="893" priority="9">
      <formula>G33+G34=0</formula>
    </cfRule>
  </conditionalFormatting>
  <conditionalFormatting sqref="B31:G31">
    <cfRule type="expression" dxfId="892" priority="16" stopIfTrue="1">
      <formula>$G$31&lt;=$G$29</formula>
    </cfRule>
    <cfRule type="expression" dxfId="891" priority="17">
      <formula>$G$31&gt;$G$29</formula>
    </cfRule>
  </conditionalFormatting>
  <conditionalFormatting sqref="G33">
    <cfRule type="expression" dxfId="890" priority="4" stopIfTrue="1">
      <formula>G33=0</formula>
    </cfRule>
    <cfRule type="expression" dxfId="889" priority="13">
      <formula>G34=0</formula>
    </cfRule>
  </conditionalFormatting>
  <conditionalFormatting sqref="C30">
    <cfRule type="expression" dxfId="888" priority="8">
      <formula>G30=0</formula>
    </cfRule>
  </conditionalFormatting>
  <conditionalFormatting sqref="D30">
    <cfRule type="expression" dxfId="887" priority="7">
      <formula>G30=0</formula>
    </cfRule>
  </conditionalFormatting>
  <conditionalFormatting sqref="E30">
    <cfRule type="expression" dxfId="886" priority="6">
      <formula>G30=0</formula>
    </cfRule>
  </conditionalFormatting>
  <conditionalFormatting sqref="F30">
    <cfRule type="expression" dxfId="885" priority="5">
      <formula>G30=0</formula>
    </cfRule>
  </conditionalFormatting>
  <conditionalFormatting sqref="I36">
    <cfRule type="expression" dxfId="884" priority="2">
      <formula>$G$36*1.05&gt;$I$36</formula>
    </cfRule>
    <cfRule type="expression" dxfId="883" priority="3">
      <formula>$I$36&lt;($G$36*1.05)</formula>
    </cfRule>
  </conditionalFormatting>
  <conditionalFormatting sqref="G56:G58">
    <cfRule type="cellIs" dxfId="882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Overton County&amp;C&amp;7Department of Education&amp;R&amp;7&amp;D</oddFooter>
  </headerFooter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680</v>
      </c>
    </row>
    <row r="5" spans="1:20" x14ac:dyDescent="0.3">
      <c r="A5"/>
      <c r="D5" s="77" t="s">
        <v>488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283.41918750000002</v>
      </c>
      <c r="L12" s="92" t="s">
        <v>64</v>
      </c>
      <c r="M12" s="93">
        <v>20</v>
      </c>
      <c r="N12" s="94" t="s">
        <v>65</v>
      </c>
      <c r="O12" s="95">
        <v>14.170959375000001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205.033435</v>
      </c>
      <c r="L13" s="92" t="s">
        <v>64</v>
      </c>
      <c r="M13" s="93">
        <v>25</v>
      </c>
      <c r="N13" s="94" t="s">
        <v>65</v>
      </c>
      <c r="O13" s="95">
        <v>8.2013373999999999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210.93538150000001</v>
      </c>
      <c r="L14" s="92" t="s">
        <v>64</v>
      </c>
      <c r="M14" s="93">
        <v>25</v>
      </c>
      <c r="N14" s="94" t="s">
        <v>65</v>
      </c>
      <c r="O14" s="95">
        <v>8.4374152600000016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166.96833000000001</v>
      </c>
      <c r="L15" s="92" t="s">
        <v>64</v>
      </c>
      <c r="M15" s="95">
        <v>22.083333333333332</v>
      </c>
      <c r="N15" s="94" t="s">
        <v>65</v>
      </c>
      <c r="O15" s="95">
        <v>7.5608300377358493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70.861598499999985</v>
      </c>
      <c r="L16" s="92" t="s">
        <v>64</v>
      </c>
      <c r="M16" s="95">
        <v>16.666666666666668</v>
      </c>
      <c r="N16" s="94" t="s">
        <v>65</v>
      </c>
      <c r="O16" s="95">
        <v>4.2516959099999987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84.722499999999997</v>
      </c>
      <c r="L18" s="92" t="s">
        <v>64</v>
      </c>
      <c r="M18" s="93">
        <v>91</v>
      </c>
      <c r="N18" s="94" t="s">
        <v>65</v>
      </c>
      <c r="O18" s="95">
        <v>0.93101648351648347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84.779999999999987</v>
      </c>
      <c r="L19" s="92" t="s">
        <v>64</v>
      </c>
      <c r="M19" s="93">
        <v>58.5</v>
      </c>
      <c r="N19" s="94" t="s">
        <v>65</v>
      </c>
      <c r="O19" s="95">
        <v>1.4492307692307691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35.97</v>
      </c>
      <c r="L20" s="92" t="s">
        <v>64</v>
      </c>
      <c r="M20" s="93">
        <v>58.5</v>
      </c>
      <c r="N20" s="94" t="s">
        <v>65</v>
      </c>
      <c r="O20" s="95">
        <v>0.61487179487179489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14.303749999999999</v>
      </c>
      <c r="L21" s="92" t="s">
        <v>64</v>
      </c>
      <c r="M21" s="93">
        <v>16.5</v>
      </c>
      <c r="N21" s="94" t="s">
        <v>65</v>
      </c>
      <c r="O21" s="95">
        <v>0.86689393939393933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27.28125</v>
      </c>
      <c r="L22" s="92" t="s">
        <v>64</v>
      </c>
      <c r="M22" s="93">
        <v>16.5</v>
      </c>
      <c r="N22" s="94" t="s">
        <v>65</v>
      </c>
      <c r="O22" s="95">
        <v>1.6534090909090908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0.99999999999999989</v>
      </c>
      <c r="L23" s="92" t="s">
        <v>64</v>
      </c>
      <c r="M23" s="93">
        <v>16.5</v>
      </c>
      <c r="N23" s="94" t="s">
        <v>65</v>
      </c>
      <c r="O23" s="95">
        <v>6.0606060606060601E-2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31.158750000000001</v>
      </c>
      <c r="L24" s="92" t="s">
        <v>64</v>
      </c>
      <c r="M24" s="93">
        <v>8.5</v>
      </c>
      <c r="N24" s="94" t="s">
        <v>65</v>
      </c>
      <c r="O24" s="95">
        <v>3.6657352941176473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7.2162500000000005</v>
      </c>
      <c r="L25" s="92" t="s">
        <v>64</v>
      </c>
      <c r="M25" s="93">
        <v>8.5</v>
      </c>
      <c r="N25" s="94" t="s">
        <v>65</v>
      </c>
      <c r="O25" s="95">
        <v>0.84897058823529414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0</v>
      </c>
      <c r="L27" s="92" t="s">
        <v>64</v>
      </c>
      <c r="M27" s="93">
        <v>8.5</v>
      </c>
      <c r="N27" s="94" t="s">
        <v>65</v>
      </c>
      <c r="O27" s="95">
        <v>0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1</v>
      </c>
      <c r="L28" s="92" t="s">
        <v>64</v>
      </c>
      <c r="M28" s="72">
        <v>20</v>
      </c>
      <c r="N28" s="94" t="s">
        <v>65</v>
      </c>
      <c r="O28" s="95">
        <v>0.05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1</v>
      </c>
      <c r="L29" s="92" t="s">
        <v>64</v>
      </c>
      <c r="M29" s="72">
        <v>200</v>
      </c>
      <c r="N29" s="94" t="s">
        <v>65</v>
      </c>
      <c r="O29" s="95">
        <v>5.0000000000000001E-3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488.45262250000002</v>
      </c>
      <c r="L31" s="92" t="s">
        <v>64</v>
      </c>
      <c r="M31" s="72">
        <v>525</v>
      </c>
      <c r="N31" s="94" t="s">
        <v>65</v>
      </c>
      <c r="O31" s="95">
        <v>0.93038594761904769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488.45262250000002</v>
      </c>
      <c r="L33" s="92" t="s">
        <v>64</v>
      </c>
      <c r="M33" s="72">
        <v>525</v>
      </c>
      <c r="N33" s="94" t="s">
        <v>65</v>
      </c>
      <c r="O33" s="95">
        <v>0.93038594761904769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349.00293750000003</v>
      </c>
      <c r="L35" s="92" t="s">
        <v>64</v>
      </c>
      <c r="M35" s="72">
        <v>350</v>
      </c>
      <c r="N35" s="94" t="s">
        <v>65</v>
      </c>
      <c r="O35" s="95">
        <v>0.99715125000000004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139.44968499999999</v>
      </c>
      <c r="L36" s="92" t="s">
        <v>64</v>
      </c>
      <c r="M36" s="72">
        <v>265</v>
      </c>
      <c r="N36" s="94" t="s">
        <v>65</v>
      </c>
      <c r="O36" s="95">
        <v>0.52622522641509428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2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1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488.45262250000002</v>
      </c>
      <c r="L41" s="92" t="s">
        <v>64</v>
      </c>
      <c r="M41" s="72">
        <v>500</v>
      </c>
      <c r="N41" s="92" t="s">
        <v>65</v>
      </c>
      <c r="O41" s="95">
        <v>1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448.76531</v>
      </c>
      <c r="L42" s="92" t="s">
        <v>64</v>
      </c>
      <c r="M42" s="72">
        <v>350</v>
      </c>
      <c r="N42" s="92" t="s">
        <v>65</v>
      </c>
      <c r="O42" s="95">
        <v>1.2821866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2</v>
      </c>
      <c r="Q45" s="97"/>
    </row>
    <row r="46" spans="1:21" x14ac:dyDescent="0.3">
      <c r="C46">
        <v>16</v>
      </c>
      <c r="G46" s="84"/>
      <c r="H46" s="84" t="s">
        <v>102</v>
      </c>
      <c r="K46" s="72">
        <v>286.4325</v>
      </c>
      <c r="L46" s="92" t="s">
        <v>64</v>
      </c>
      <c r="M46" s="72">
        <v>750</v>
      </c>
      <c r="N46" s="94" t="s">
        <v>65</v>
      </c>
      <c r="O46" s="95">
        <v>0.38191000000000003</v>
      </c>
      <c r="Q46" s="97"/>
    </row>
    <row r="47" spans="1:21" x14ac:dyDescent="0.3">
      <c r="C47">
        <v>15</v>
      </c>
      <c r="G47" s="84"/>
      <c r="H47" s="84" t="s">
        <v>70</v>
      </c>
      <c r="K47" s="72">
        <v>70.861598499999985</v>
      </c>
      <c r="L47" s="92" t="s">
        <v>64</v>
      </c>
      <c r="M47" s="72">
        <v>1000</v>
      </c>
      <c r="N47" s="94" t="s">
        <v>65</v>
      </c>
      <c r="O47" s="95">
        <v>7.0861598499999984E-2</v>
      </c>
      <c r="Q47" s="97"/>
    </row>
    <row r="48" spans="1:21" x14ac:dyDescent="0.3">
      <c r="C48">
        <v>19</v>
      </c>
      <c r="G48" s="84" t="s">
        <v>103</v>
      </c>
      <c r="H48" s="84"/>
      <c r="K48" s="72">
        <v>286.4325</v>
      </c>
      <c r="L48" s="92" t="s">
        <v>64</v>
      </c>
      <c r="M48" s="72">
        <v>600</v>
      </c>
      <c r="N48" s="94" t="s">
        <v>65</v>
      </c>
      <c r="O48" s="95">
        <v>0.47738750000000002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3.5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0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70.86446607377016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3563277.9475873848</v>
      </c>
      <c r="Q63" s="96" t="s">
        <v>118</v>
      </c>
      <c r="R63" s="102">
        <v>3563277.9475873848</v>
      </c>
      <c r="S63" s="96" t="s">
        <v>119</v>
      </c>
      <c r="T63" s="103">
        <v>3563277.9475873848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0.81107955383522023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2890101.8879200555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3563277.9475873848</v>
      </c>
      <c r="Q69" s="96" t="s">
        <v>118</v>
      </c>
      <c r="R69" s="102">
        <v>3563277.9475873848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623217.31303303363</v>
      </c>
      <c r="P71" s="109"/>
      <c r="Q71" s="96" t="s">
        <v>118</v>
      </c>
      <c r="R71" s="112">
        <v>623217.31303303363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70.86446607377016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523889.96307366563</v>
      </c>
      <c r="P75" s="115"/>
      <c r="Q75" s="96" t="s">
        <v>118</v>
      </c>
      <c r="R75" s="116">
        <v>523889.96307366563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1147107.2761066994</v>
      </c>
      <c r="S77" s="96" t="s">
        <v>119</v>
      </c>
      <c r="T77" s="103">
        <v>1147107.2761066994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0.81107955383522023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930395.25770575646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975.94224250000013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50283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50283</v>
      </c>
      <c r="P87" s="100"/>
      <c r="Q87" s="96" t="s">
        <v>118</v>
      </c>
      <c r="R87" s="102">
        <v>50283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8794.4966999999997</v>
      </c>
      <c r="Q89" s="96" t="s">
        <v>118</v>
      </c>
      <c r="R89" s="72">
        <v>8794.4966999999997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488.45262250000002</v>
      </c>
      <c r="L93" s="92" t="s">
        <v>64</v>
      </c>
      <c r="M93" s="72">
        <v>75</v>
      </c>
      <c r="N93" s="94" t="s">
        <v>65</v>
      </c>
      <c r="O93" s="95">
        <v>6.5127016333333332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65.65625</v>
      </c>
      <c r="L95" s="92" t="s">
        <v>64</v>
      </c>
      <c r="M95" s="72">
        <v>60</v>
      </c>
      <c r="N95" s="94" t="s">
        <v>65</v>
      </c>
      <c r="O95" s="95">
        <v>1.0942708333333333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0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7.6069724666666669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190174.31166666668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190174.31166666668</v>
      </c>
      <c r="P103"/>
      <c r="Q103" s="96" t="s">
        <v>118</v>
      </c>
      <c r="R103" s="102">
        <v>190174.31166666668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27803.484365666667</v>
      </c>
      <c r="P105"/>
      <c r="Q105" s="96" t="s">
        <v>118</v>
      </c>
      <c r="R105" s="102">
        <v>27803.484365666667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8.6069724666666669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59388.006736330397</v>
      </c>
      <c r="P110" s="115"/>
      <c r="Q110" s="96" t="s">
        <v>118</v>
      </c>
      <c r="R110" s="126">
        <v>59388.006736330397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336443.29946866375</v>
      </c>
      <c r="S112" s="96" t="s">
        <v>119</v>
      </c>
      <c r="T112" s="124">
        <v>336443.29946866375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411</v>
      </c>
      <c r="L116" s="94" t="s">
        <v>115</v>
      </c>
      <c r="M116" s="100">
        <v>968.25</v>
      </c>
      <c r="N116" s="94" t="s">
        <v>65</v>
      </c>
      <c r="O116" s="127">
        <v>397950.75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975.94224250000013</v>
      </c>
      <c r="L118" s="94" t="s">
        <v>115</v>
      </c>
      <c r="M118" s="100">
        <v>66</v>
      </c>
      <c r="N118" s="94" t="s">
        <v>65</v>
      </c>
      <c r="O118" s="127">
        <v>64412.188005000011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975.94224250000013</v>
      </c>
      <c r="L120" s="94" t="s">
        <v>115</v>
      </c>
      <c r="M120" s="100">
        <v>3.75</v>
      </c>
      <c r="N120" s="94" t="s">
        <v>65</v>
      </c>
      <c r="O120" s="128">
        <v>3659.7834093750007</v>
      </c>
      <c r="T120" s="110"/>
    </row>
    <row r="121" spans="1:20" x14ac:dyDescent="0.3">
      <c r="A121" s="72">
        <v>10</v>
      </c>
      <c r="G121" s="96" t="s">
        <v>153</v>
      </c>
      <c r="K121" s="72">
        <v>448.76531</v>
      </c>
      <c r="L121" s="94" t="s">
        <v>115</v>
      </c>
      <c r="M121" s="100">
        <v>36.25</v>
      </c>
      <c r="N121" s="94" t="s">
        <v>65</v>
      </c>
      <c r="O121" s="128">
        <v>16267.7424875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975.94224250000013</v>
      </c>
      <c r="L123" s="94" t="s">
        <v>115</v>
      </c>
      <c r="M123" s="100">
        <v>13.5</v>
      </c>
      <c r="N123" s="94" t="s">
        <v>65</v>
      </c>
      <c r="O123" s="128">
        <v>13175.220273750001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975.94224250000013</v>
      </c>
      <c r="L125" s="94" t="s">
        <v>115</v>
      </c>
      <c r="M125" s="100">
        <v>81.25</v>
      </c>
      <c r="N125" s="94" t="s">
        <v>65</v>
      </c>
      <c r="O125" s="128">
        <v>79295.307203125005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905.08064400000012</v>
      </c>
      <c r="L127" s="94" t="s">
        <v>115</v>
      </c>
      <c r="M127" s="100">
        <v>95</v>
      </c>
      <c r="N127" s="94" t="s">
        <v>65</v>
      </c>
      <c r="O127" s="128">
        <v>85982.66118000001</v>
      </c>
      <c r="T127" s="110"/>
    </row>
    <row r="128" spans="1:20" x14ac:dyDescent="0.3">
      <c r="F128" s="84"/>
      <c r="G128" s="72" t="s">
        <v>70</v>
      </c>
      <c r="K128" s="72">
        <v>70.861598499999985</v>
      </c>
      <c r="L128" s="94" t="s">
        <v>115</v>
      </c>
      <c r="M128" s="100">
        <v>157.75</v>
      </c>
      <c r="N128" s="94" t="s">
        <v>65</v>
      </c>
      <c r="O128" s="128">
        <v>11178.417163374997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286.4325</v>
      </c>
      <c r="L129" s="94" t="s">
        <v>115</v>
      </c>
      <c r="M129" s="100">
        <v>36.5</v>
      </c>
      <c r="N129" s="94" t="s">
        <v>65</v>
      </c>
      <c r="O129" s="128">
        <v>10454.786250000001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905.08064400000012</v>
      </c>
      <c r="L131" s="94" t="s">
        <v>115</v>
      </c>
      <c r="M131" s="100">
        <v>83</v>
      </c>
      <c r="N131" s="94" t="s">
        <v>65</v>
      </c>
      <c r="O131" s="128">
        <v>75121.693452000007</v>
      </c>
      <c r="T131" s="110"/>
    </row>
    <row r="132" spans="1:20" x14ac:dyDescent="0.3">
      <c r="F132" s="84"/>
      <c r="G132" s="72" t="s">
        <v>70</v>
      </c>
      <c r="K132" s="72">
        <v>70.861598499999985</v>
      </c>
      <c r="L132" s="94" t="s">
        <v>115</v>
      </c>
      <c r="M132" s="100">
        <v>126</v>
      </c>
      <c r="N132" s="94" t="s">
        <v>65</v>
      </c>
      <c r="O132" s="128">
        <v>8928.5614109999988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286.4325</v>
      </c>
      <c r="L133" s="94" t="s">
        <v>115</v>
      </c>
      <c r="M133" s="100">
        <v>17.25</v>
      </c>
      <c r="N133" s="94" t="s">
        <v>65</v>
      </c>
      <c r="O133" s="128">
        <v>4940.9606249999997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905.08064400000012</v>
      </c>
      <c r="L135" s="94" t="s">
        <v>115</v>
      </c>
      <c r="M135" s="100">
        <v>16</v>
      </c>
      <c r="N135" s="94" t="s">
        <v>65</v>
      </c>
      <c r="O135" s="128">
        <v>14481.290304000002</v>
      </c>
      <c r="T135" s="110"/>
    </row>
    <row r="136" spans="1:20" x14ac:dyDescent="0.3">
      <c r="F136" s="84"/>
      <c r="G136" s="72" t="s">
        <v>70</v>
      </c>
      <c r="K136" s="72">
        <v>70.861598499999985</v>
      </c>
      <c r="L136" s="94" t="s">
        <v>115</v>
      </c>
      <c r="M136" s="100">
        <v>50.5</v>
      </c>
      <c r="N136" s="94" t="s">
        <v>65</v>
      </c>
      <c r="O136" s="128">
        <v>3578.5107242499994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286.4325</v>
      </c>
      <c r="L137" s="94" t="s">
        <v>115</v>
      </c>
      <c r="M137" s="100">
        <v>17.25</v>
      </c>
      <c r="N137" s="94" t="s">
        <v>65</v>
      </c>
      <c r="O137" s="128">
        <v>4940.9606249999997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76.11372750000001</v>
      </c>
      <c r="L139" s="94" t="s">
        <v>115</v>
      </c>
      <c r="M139" s="100">
        <v>87.35</v>
      </c>
      <c r="N139" s="94" t="s">
        <v>65</v>
      </c>
      <c r="O139" s="128">
        <v>6648.5340971250007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17.715399624999996</v>
      </c>
      <c r="L140" s="94" t="s">
        <v>115</v>
      </c>
      <c r="M140" s="100">
        <v>18.96</v>
      </c>
      <c r="N140" s="94" t="s">
        <v>65</v>
      </c>
      <c r="O140" s="128">
        <v>335.88397688999993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8914.80961055845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975.94224250000013</v>
      </c>
      <c r="L144" s="94" t="s">
        <v>115</v>
      </c>
      <c r="M144" s="100">
        <v>41.990597747498747</v>
      </c>
      <c r="N144" s="94" t="s">
        <v>65</v>
      </c>
      <c r="O144" s="129">
        <v>40980.398129609384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851248.45892755792</v>
      </c>
      <c r="Q146" s="96" t="s">
        <v>168</v>
      </c>
      <c r="R146"/>
      <c r="T146" s="126">
        <v>851248.45892755792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1187691.7583962218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0.85052970366244185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1010167.119311063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120400</v>
      </c>
      <c r="Q157" s="96" t="s">
        <v>118</v>
      </c>
      <c r="R157" s="102">
        <v>120400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21057.96</v>
      </c>
      <c r="P159" s="109"/>
      <c r="Q159" s="96" t="s">
        <v>118</v>
      </c>
      <c r="R159" s="134">
        <v>21057.96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975.94224250000013</v>
      </c>
      <c r="L161" s="92" t="s">
        <v>64</v>
      </c>
      <c r="M161" s="72">
        <v>6400</v>
      </c>
      <c r="N161" s="94"/>
      <c r="O161" s="135">
        <v>1.1524909753906249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57950.703715566793</v>
      </c>
      <c r="P164" s="109"/>
      <c r="Q164" s="96" t="s">
        <v>118</v>
      </c>
      <c r="R164" s="102">
        <v>57950.703715566793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10135.578079852632</v>
      </c>
      <c r="P166" s="109"/>
      <c r="Q166" s="96" t="s">
        <v>118</v>
      </c>
      <c r="R166" s="134">
        <v>10135.578079852632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2.1524909753906249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22278.242850455412</v>
      </c>
      <c r="P170" s="115"/>
      <c r="Q170" s="96" t="s">
        <v>118</v>
      </c>
      <c r="R170" s="134">
        <v>22278.242850455412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2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90000</v>
      </c>
      <c r="Q176" s="96" t="s">
        <v>118</v>
      </c>
      <c r="R176" s="124">
        <v>90000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13158</v>
      </c>
      <c r="P178" s="109"/>
      <c r="Q178" s="96" t="s">
        <v>118</v>
      </c>
      <c r="R178" s="134">
        <v>13158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3.5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123200</v>
      </c>
      <c r="Q184" s="96" t="s">
        <v>118</v>
      </c>
      <c r="R184" s="124">
        <v>123200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18011.84</v>
      </c>
      <c r="P186" s="109"/>
      <c r="Q186" s="96" t="s">
        <v>118</v>
      </c>
      <c r="R186" s="134">
        <v>18011.84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109849.00948970951</v>
      </c>
      <c r="L189" s="92" t="s">
        <v>64</v>
      </c>
      <c r="M189" s="72">
        <v>22376</v>
      </c>
      <c r="N189" s="94" t="s">
        <v>65</v>
      </c>
      <c r="O189" s="137">
        <v>4.9092335310023918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132058.38198396433</v>
      </c>
      <c r="Q192" s="96" t="s">
        <v>118</v>
      </c>
      <c r="R192" s="124">
        <v>132058.38198396433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19306.935446055584</v>
      </c>
      <c r="P194" s="109"/>
      <c r="Q194" s="96" t="s">
        <v>118</v>
      </c>
      <c r="R194" s="134">
        <v>19306.935446055584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10.409233531002393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71823.586453114127</v>
      </c>
      <c r="P198" s="115"/>
      <c r="Q198" s="96" t="s">
        <v>118</v>
      </c>
      <c r="R198" s="126">
        <v>71823.586453114127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699381.22852900892</v>
      </c>
      <c r="S200" s="96" t="s">
        <v>119</v>
      </c>
      <c r="T200" s="102">
        <v>699381.22852900892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975.94224250000013</v>
      </c>
      <c r="L206" s="94" t="s">
        <v>115</v>
      </c>
      <c r="M206" s="100">
        <v>26.5</v>
      </c>
      <c r="N206" s="94" t="s">
        <v>65</v>
      </c>
      <c r="O206" s="120">
        <v>25862.469426250005</v>
      </c>
      <c r="Q206" s="96" t="s">
        <v>118</v>
      </c>
      <c r="R206" s="72">
        <v>25862.469426250005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510963.02995666722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109849.00948970951</v>
      </c>
      <c r="L210" s="94" t="s">
        <v>115</v>
      </c>
      <c r="M210" s="100">
        <v>3.76</v>
      </c>
      <c r="N210" s="94" t="s">
        <v>65</v>
      </c>
      <c r="O210" s="128">
        <v>413032.27568130771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229933.36348050027</v>
      </c>
    </row>
    <row r="214" spans="1:18" x14ac:dyDescent="0.3">
      <c r="G214"/>
      <c r="H214" s="72" t="s">
        <v>193</v>
      </c>
      <c r="I214"/>
      <c r="O214" s="119">
        <v>247819.36540878462</v>
      </c>
    </row>
    <row r="215" spans="1:18" x14ac:dyDescent="0.3">
      <c r="G215"/>
      <c r="H215" s="72" t="s">
        <v>194</v>
      </c>
      <c r="I215"/>
      <c r="O215" s="100">
        <v>477752.72888928489</v>
      </c>
      <c r="Q215" s="96" t="s">
        <v>118</v>
      </c>
      <c r="R215" s="72">
        <v>477752.72888928489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477752.72888928489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69847.448963613453</v>
      </c>
      <c r="Q221" s="96" t="s">
        <v>118</v>
      </c>
      <c r="R221" s="124">
        <v>69847.448963613453</v>
      </c>
    </row>
    <row r="222" spans="1:18" ht="3.9" customHeight="1" x14ac:dyDescent="0.3"/>
    <row r="223" spans="1:18" x14ac:dyDescent="0.3">
      <c r="H223" s="72" t="s">
        <v>197</v>
      </c>
      <c r="O223" s="100">
        <v>477752.72888928489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100945.00165906423</v>
      </c>
      <c r="Q225" s="96" t="s">
        <v>118</v>
      </c>
      <c r="R225" s="124">
        <v>100945.00165906423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281029.66647616698</v>
      </c>
      <c r="Q228" s="97"/>
    </row>
    <row r="229" spans="1:22" x14ac:dyDescent="0.3">
      <c r="H229" s="72" t="s">
        <v>204</v>
      </c>
      <c r="I229"/>
      <c r="O229" s="119">
        <v>165212.91027252309</v>
      </c>
      <c r="Q229" s="97"/>
    </row>
    <row r="230" spans="1:22" x14ac:dyDescent="0.3">
      <c r="H230" s="72" t="s">
        <v>205</v>
      </c>
      <c r="I230"/>
      <c r="O230" s="100">
        <v>446242.5767486901</v>
      </c>
      <c r="Q230" s="96" t="s">
        <v>118</v>
      </c>
      <c r="R230" s="72">
        <v>446242.5767486901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812002.16497127432</v>
      </c>
      <c r="Q233" s="96" t="s">
        <v>118</v>
      </c>
      <c r="R233" s="143">
        <v>812002.16497127432</v>
      </c>
    </row>
    <row r="234" spans="1:22" ht="6.75" customHeight="1" x14ac:dyDescent="0.3"/>
    <row r="235" spans="1:22" x14ac:dyDescent="0.3">
      <c r="E235" s="84" t="s">
        <v>208</v>
      </c>
      <c r="R235" s="102">
        <v>1932652.390658177</v>
      </c>
      <c r="S235" s="96" t="s">
        <v>119</v>
      </c>
      <c r="T235" s="144">
        <v>1932652.390658177</v>
      </c>
    </row>
    <row r="237" spans="1:22" x14ac:dyDescent="0.3">
      <c r="D237" s="84" t="s">
        <v>209</v>
      </c>
      <c r="T237" s="102">
        <v>2632033.619187186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0.72278499932637541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1902394.4176712076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6733058.682608082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25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10.36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8914.80961055845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363.42316728221306</v>
      </c>
      <c r="L256" s="94" t="s">
        <v>115</v>
      </c>
      <c r="M256" s="72">
        <v>100</v>
      </c>
      <c r="N256" s="94" t="s">
        <v>65</v>
      </c>
      <c r="O256" s="95">
        <v>36342.316728221303</v>
      </c>
    </row>
    <row r="257" spans="1:18" x14ac:dyDescent="0.3">
      <c r="A257" s="72">
        <v>3</v>
      </c>
      <c r="D257"/>
      <c r="I257" s="96" t="s">
        <v>221</v>
      </c>
      <c r="K257" s="72">
        <v>306.03935084120525</v>
      </c>
      <c r="L257" s="94" t="s">
        <v>115</v>
      </c>
      <c r="M257" s="72">
        <v>110</v>
      </c>
      <c r="N257" s="94" t="s">
        <v>65</v>
      </c>
      <c r="O257" s="95">
        <v>33664.328592532576</v>
      </c>
    </row>
    <row r="258" spans="1:18" x14ac:dyDescent="0.3">
      <c r="A258" s="72">
        <v>4</v>
      </c>
      <c r="D258"/>
      <c r="I258" s="96" t="s">
        <v>94</v>
      </c>
      <c r="K258" s="72">
        <v>306.47972437658171</v>
      </c>
      <c r="L258" s="94" t="s">
        <v>115</v>
      </c>
      <c r="M258" s="72">
        <v>130</v>
      </c>
      <c r="N258" s="94" t="s">
        <v>65</v>
      </c>
      <c r="O258" s="119">
        <v>39842.364168955624</v>
      </c>
    </row>
    <row r="259" spans="1:18" x14ac:dyDescent="0.3">
      <c r="D259"/>
      <c r="E259" s="84" t="s">
        <v>222</v>
      </c>
      <c r="O259" s="128">
        <v>109849.00948970951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36342.316728221303</v>
      </c>
      <c r="L262" s="94" t="s">
        <v>115</v>
      </c>
      <c r="M262" s="100">
        <v>139.41</v>
      </c>
      <c r="N262" s="94" t="s">
        <v>65</v>
      </c>
      <c r="O262" s="95">
        <v>5066482.3750813315</v>
      </c>
    </row>
    <row r="263" spans="1:18" x14ac:dyDescent="0.3">
      <c r="D263"/>
      <c r="I263" s="96" t="s">
        <v>225</v>
      </c>
      <c r="K263" s="72">
        <v>33664.328592532576</v>
      </c>
      <c r="L263" s="94" t="s">
        <v>115</v>
      </c>
      <c r="M263" s="100">
        <v>141.97</v>
      </c>
      <c r="N263" s="94" t="s">
        <v>65</v>
      </c>
      <c r="O263" s="95">
        <v>4779324.7302818494</v>
      </c>
    </row>
    <row r="264" spans="1:18" x14ac:dyDescent="0.3">
      <c r="D264"/>
      <c r="I264" s="96" t="s">
        <v>226</v>
      </c>
      <c r="K264" s="72">
        <v>39842.364168955624</v>
      </c>
      <c r="L264" s="94" t="s">
        <v>115</v>
      </c>
      <c r="M264" s="100">
        <v>158.11000000000001</v>
      </c>
      <c r="N264" s="94" t="s">
        <v>65</v>
      </c>
      <c r="O264" s="119">
        <v>6299476.1987535739</v>
      </c>
    </row>
    <row r="265" spans="1:18" x14ac:dyDescent="0.3">
      <c r="D265"/>
      <c r="E265"/>
      <c r="F265" s="84" t="s">
        <v>227</v>
      </c>
      <c r="O265" s="128">
        <v>16145283.304116756</v>
      </c>
      <c r="Q265" s="96" t="s">
        <v>118</v>
      </c>
      <c r="R265" s="102">
        <v>16145283.304116756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1614528.3304116756</v>
      </c>
      <c r="Q267" s="96" t="s">
        <v>118</v>
      </c>
      <c r="R267" s="72">
        <v>1614528.3304116756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16145283.304116756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1130169.8312881731</v>
      </c>
      <c r="Q271" s="96" t="s">
        <v>118</v>
      </c>
      <c r="R271" s="143">
        <v>1130169.8312881731</v>
      </c>
    </row>
    <row r="272" spans="1:18" x14ac:dyDescent="0.3">
      <c r="D272"/>
      <c r="E272" s="84" t="s">
        <v>230</v>
      </c>
      <c r="F272"/>
      <c r="R272" s="102">
        <v>18889981.465816606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32480086.598850977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812002.16497127444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1071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19918000</v>
      </c>
      <c r="H10" s="10"/>
      <c r="I10" s="5"/>
      <c r="J10" s="5"/>
    </row>
    <row r="11" spans="1:10" x14ac:dyDescent="0.3">
      <c r="A11" s="5"/>
      <c r="B11" s="9" t="s">
        <v>1062</v>
      </c>
      <c r="C11" s="9"/>
      <c r="D11" s="9"/>
      <c r="E11" s="9"/>
      <c r="F11" s="9"/>
      <c r="G11" s="65">
        <v>5361000</v>
      </c>
      <c r="H11" s="10"/>
      <c r="I11" s="15"/>
      <c r="J11" s="5"/>
    </row>
    <row r="12" spans="1:10" x14ac:dyDescent="0.3">
      <c r="A12" s="5"/>
      <c r="B12" s="16" t="s">
        <v>1063</v>
      </c>
      <c r="C12" s="9"/>
      <c r="D12" s="9"/>
      <c r="E12" s="9"/>
      <c r="F12" s="17" t="s">
        <v>8</v>
      </c>
      <c r="G12" s="18">
        <v>14557000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6396000</v>
      </c>
      <c r="H15" s="10"/>
      <c r="I15" s="15"/>
      <c r="J15" s="5"/>
    </row>
    <row r="16" spans="1:10" x14ac:dyDescent="0.3">
      <c r="A16" s="5"/>
      <c r="B16" s="9" t="s">
        <v>1062</v>
      </c>
      <c r="C16" s="9"/>
      <c r="D16" s="9"/>
      <c r="E16" s="9"/>
      <c r="F16" s="9"/>
      <c r="G16" s="65">
        <v>1721000</v>
      </c>
      <c r="H16" s="10"/>
      <c r="I16" s="15"/>
      <c r="J16" s="5"/>
    </row>
    <row r="17" spans="1:10" x14ac:dyDescent="0.3">
      <c r="A17" s="5"/>
      <c r="B17" s="16" t="s">
        <v>1063</v>
      </c>
      <c r="C17" s="9"/>
      <c r="D17" s="9"/>
      <c r="E17" s="9"/>
      <c r="F17" s="17" t="s">
        <v>10</v>
      </c>
      <c r="G17" s="18">
        <v>4675000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6370000</v>
      </c>
      <c r="H20" s="10"/>
      <c r="I20" s="19"/>
      <c r="J20" s="5"/>
    </row>
    <row r="21" spans="1:10" x14ac:dyDescent="0.3">
      <c r="A21" s="5"/>
      <c r="B21" s="9" t="s">
        <v>1064</v>
      </c>
      <c r="C21" s="9"/>
      <c r="D21" s="9"/>
      <c r="E21" s="9"/>
      <c r="F21" s="9"/>
      <c r="G21" s="65">
        <v>1429000</v>
      </c>
      <c r="H21" s="10"/>
      <c r="I21" s="5"/>
      <c r="J21" s="5"/>
    </row>
    <row r="22" spans="1:10" x14ac:dyDescent="0.3">
      <c r="A22" s="5"/>
      <c r="B22" s="16" t="s">
        <v>1065</v>
      </c>
      <c r="C22" s="9"/>
      <c r="D22" s="9"/>
      <c r="E22" s="9"/>
      <c r="F22" s="17" t="s">
        <v>15</v>
      </c>
      <c r="G22" s="18">
        <v>4941000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14273000</v>
      </c>
      <c r="H25" s="21"/>
      <c r="I25" s="7"/>
      <c r="J25" s="7"/>
    </row>
    <row r="26" spans="1:10" x14ac:dyDescent="0.3">
      <c r="A26" s="9"/>
      <c r="B26" s="9" t="s">
        <v>1066</v>
      </c>
      <c r="C26" s="9"/>
      <c r="D26" s="9"/>
      <c r="E26" s="9"/>
      <c r="F26" s="20"/>
      <c r="G26" s="67">
        <v>6170000</v>
      </c>
      <c r="H26" s="10"/>
      <c r="I26" s="22"/>
      <c r="J26" s="22"/>
    </row>
    <row r="27" spans="1:10" ht="15" thickBot="1" x14ac:dyDescent="0.35">
      <c r="A27" s="9"/>
      <c r="B27" s="16" t="s">
        <v>1067</v>
      </c>
      <c r="C27" s="8"/>
      <c r="D27" s="8"/>
      <c r="E27" s="8"/>
      <c r="F27" s="17" t="s">
        <v>20</v>
      </c>
      <c r="G27" s="68">
        <v>8103000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32276000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32276000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32276000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14681000</v>
      </c>
      <c r="H36" s="28" t="s">
        <v>29</v>
      </c>
      <c r="I36" s="45">
        <v>26725467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46957000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5961.2656325000007</v>
      </c>
      <c r="H45" s="55"/>
      <c r="I45" s="55">
        <v>6110.9950924999994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571.08212325</v>
      </c>
      <c r="H46" s="55"/>
      <c r="I46" s="55">
        <v>536.93054749999988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1589.5212500000002</v>
      </c>
      <c r="H47" s="55"/>
      <c r="I47" s="55">
        <v>1645.9024999999999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565000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47028.800781354206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7877.0185552539197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1.0683348572283853E-2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1.0172779708753837E-2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1.0428064140518844E-2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2960" priority="18" stopIfTrue="1" operator="equal">
      <formula>0</formula>
    </cfRule>
  </conditionalFormatting>
  <conditionalFormatting sqref="G39">
    <cfRule type="expression" dxfId="2959" priority="19" stopIfTrue="1">
      <formula>#REF!&gt;($G$29)</formula>
    </cfRule>
    <cfRule type="cellIs" dxfId="2958" priority="20" stopIfTrue="1" operator="lessThanOrEqual">
      <formula>$G$29</formula>
    </cfRule>
  </conditionalFormatting>
  <conditionalFormatting sqref="G30">
    <cfRule type="expression" dxfId="2957" priority="15">
      <formula>G30=0</formula>
    </cfRule>
  </conditionalFormatting>
  <conditionalFormatting sqref="B30">
    <cfRule type="expression" dxfId="2956" priority="14">
      <formula>G30=0</formula>
    </cfRule>
  </conditionalFormatting>
  <conditionalFormatting sqref="B33">
    <cfRule type="expression" dxfId="2955" priority="11">
      <formula>G33=0</formula>
    </cfRule>
  </conditionalFormatting>
  <conditionalFormatting sqref="B34">
    <cfRule type="expression" dxfId="2954" priority="21">
      <formula>G34=0</formula>
    </cfRule>
  </conditionalFormatting>
  <conditionalFormatting sqref="G34">
    <cfRule type="expression" dxfId="2953" priority="12">
      <formula>G34=0</formula>
    </cfRule>
  </conditionalFormatting>
  <conditionalFormatting sqref="B35">
    <cfRule type="expression" dxfId="2952" priority="10">
      <formula>G33+G34=0</formula>
    </cfRule>
  </conditionalFormatting>
  <conditionalFormatting sqref="G35">
    <cfRule type="expression" dxfId="2951" priority="9">
      <formula>G33+G34=0</formula>
    </cfRule>
  </conditionalFormatting>
  <conditionalFormatting sqref="B31:G31">
    <cfRule type="expression" dxfId="2950" priority="16" stopIfTrue="1">
      <formula>$G$31&lt;=$G$29</formula>
    </cfRule>
    <cfRule type="expression" dxfId="2949" priority="17">
      <formula>$G$31&gt;$G$29</formula>
    </cfRule>
  </conditionalFormatting>
  <conditionalFormatting sqref="G33">
    <cfRule type="expression" dxfId="2948" priority="4" stopIfTrue="1">
      <formula>G33=0</formula>
    </cfRule>
    <cfRule type="expression" dxfId="2947" priority="13">
      <formula>G34=0</formula>
    </cfRule>
  </conditionalFormatting>
  <conditionalFormatting sqref="C30">
    <cfRule type="expression" dxfId="2946" priority="8">
      <formula>G30=0</formula>
    </cfRule>
  </conditionalFormatting>
  <conditionalFormatting sqref="D30">
    <cfRule type="expression" dxfId="2945" priority="7">
      <formula>G30=0</formula>
    </cfRule>
  </conditionalFormatting>
  <conditionalFormatting sqref="E30">
    <cfRule type="expression" dxfId="2944" priority="6">
      <formula>G30=0</formula>
    </cfRule>
  </conditionalFormatting>
  <conditionalFormatting sqref="F30">
    <cfRule type="expression" dxfId="2943" priority="5">
      <formula>G30=0</formula>
    </cfRule>
  </conditionalFormatting>
  <conditionalFormatting sqref="I36">
    <cfRule type="expression" dxfId="2942" priority="2">
      <formula>$G$36*1.05&gt;$I$36</formula>
    </cfRule>
    <cfRule type="expression" dxfId="2941" priority="3">
      <formula>$I$36&lt;($G$36*1.05)</formula>
    </cfRule>
  </conditionalFormatting>
  <conditionalFormatting sqref="G56:G58">
    <cfRule type="cellIs" dxfId="2940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Anderson County&amp;C&amp;7Department of Education&amp;R&amp;7&amp;D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1023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31798000</v>
      </c>
      <c r="H10" s="10"/>
      <c r="I10" s="5"/>
      <c r="J10" s="5"/>
    </row>
    <row r="11" spans="1:10" x14ac:dyDescent="0.3">
      <c r="A11" s="5"/>
      <c r="B11" s="9" t="s">
        <v>1016</v>
      </c>
      <c r="C11" s="9"/>
      <c r="D11" s="9"/>
      <c r="E11" s="9"/>
      <c r="F11" s="9"/>
      <c r="G11" s="65">
        <v>8163000</v>
      </c>
      <c r="H11" s="10"/>
      <c r="I11" s="15"/>
      <c r="J11" s="5"/>
    </row>
    <row r="12" spans="1:10" x14ac:dyDescent="0.3">
      <c r="A12" s="5"/>
      <c r="B12" s="16" t="s">
        <v>1017</v>
      </c>
      <c r="C12" s="9"/>
      <c r="D12" s="9"/>
      <c r="E12" s="9"/>
      <c r="F12" s="17" t="s">
        <v>8</v>
      </c>
      <c r="G12" s="18">
        <v>23635000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10236000</v>
      </c>
      <c r="H15" s="10"/>
      <c r="I15" s="15"/>
      <c r="J15" s="5"/>
    </row>
    <row r="16" spans="1:10" x14ac:dyDescent="0.3">
      <c r="A16" s="5"/>
      <c r="B16" s="9" t="s">
        <v>1016</v>
      </c>
      <c r="C16" s="9"/>
      <c r="D16" s="9"/>
      <c r="E16" s="9"/>
      <c r="F16" s="9"/>
      <c r="G16" s="65">
        <v>2628000</v>
      </c>
      <c r="H16" s="10"/>
      <c r="I16" s="15"/>
      <c r="J16" s="5"/>
    </row>
    <row r="17" spans="1:10" x14ac:dyDescent="0.3">
      <c r="A17" s="5"/>
      <c r="B17" s="16" t="s">
        <v>1017</v>
      </c>
      <c r="C17" s="9"/>
      <c r="D17" s="9"/>
      <c r="E17" s="9"/>
      <c r="F17" s="17" t="s">
        <v>10</v>
      </c>
      <c r="G17" s="18">
        <v>7608000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9690000</v>
      </c>
      <c r="H20" s="10"/>
      <c r="I20" s="19"/>
      <c r="J20" s="5"/>
    </row>
    <row r="21" spans="1:10" x14ac:dyDescent="0.3">
      <c r="A21" s="5"/>
      <c r="B21" s="9" t="s">
        <v>1018</v>
      </c>
      <c r="C21" s="9"/>
      <c r="D21" s="9"/>
      <c r="E21" s="9"/>
      <c r="F21" s="9"/>
      <c r="G21" s="65">
        <v>2110000</v>
      </c>
      <c r="H21" s="10"/>
      <c r="I21" s="5"/>
      <c r="J21" s="5"/>
    </row>
    <row r="22" spans="1:10" x14ac:dyDescent="0.3">
      <c r="A22" s="5"/>
      <c r="B22" s="16" t="s">
        <v>1019</v>
      </c>
      <c r="C22" s="9"/>
      <c r="D22" s="9"/>
      <c r="E22" s="9"/>
      <c r="F22" s="17" t="s">
        <v>15</v>
      </c>
      <c r="G22" s="18">
        <v>7580000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21424000</v>
      </c>
      <c r="H25" s="21"/>
      <c r="I25" s="7"/>
      <c r="J25" s="7"/>
    </row>
    <row r="26" spans="1:10" x14ac:dyDescent="0.3">
      <c r="A26" s="9"/>
      <c r="B26" s="9" t="s">
        <v>1020</v>
      </c>
      <c r="C26" s="9"/>
      <c r="D26" s="9"/>
      <c r="E26" s="9"/>
      <c r="F26" s="20"/>
      <c r="G26" s="67">
        <v>9396000</v>
      </c>
      <c r="H26" s="10"/>
      <c r="I26" s="22"/>
      <c r="J26" s="22"/>
    </row>
    <row r="27" spans="1:10" ht="15" thickBot="1" x14ac:dyDescent="0.35">
      <c r="A27" s="9"/>
      <c r="B27" s="16" t="s">
        <v>1021</v>
      </c>
      <c r="C27" s="8"/>
      <c r="D27" s="8"/>
      <c r="E27" s="8"/>
      <c r="F27" s="17" t="s">
        <v>20</v>
      </c>
      <c r="G27" s="68">
        <v>12028000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50851000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50851000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50851000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22297000</v>
      </c>
      <c r="H36" s="28" t="s">
        <v>29</v>
      </c>
      <c r="I36" s="45">
        <v>26508563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73148000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9453.6218250000002</v>
      </c>
      <c r="H45" s="55"/>
      <c r="I45" s="55">
        <v>9940.6549475000011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579.66074474999994</v>
      </c>
      <c r="H46" s="55"/>
      <c r="I46" s="55">
        <v>640.46119199999998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1883.8237499999998</v>
      </c>
      <c r="H47" s="55"/>
      <c r="I47" s="55">
        <v>1843.3987499999996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918000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51101.367906335334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7737.5635871704653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1.3053876142832588E-2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1.4103472961269769E-2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1.3578674552051178E-2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2771" priority="18" stopIfTrue="1" operator="equal">
      <formula>0</formula>
    </cfRule>
  </conditionalFormatting>
  <conditionalFormatting sqref="G39">
    <cfRule type="expression" dxfId="2770" priority="19" stopIfTrue="1">
      <formula>#REF!&gt;($G$29)</formula>
    </cfRule>
    <cfRule type="cellIs" dxfId="2769" priority="20" stopIfTrue="1" operator="lessThanOrEqual">
      <formula>$G$29</formula>
    </cfRule>
  </conditionalFormatting>
  <conditionalFormatting sqref="G30">
    <cfRule type="expression" dxfId="2768" priority="15">
      <formula>G30=0</formula>
    </cfRule>
  </conditionalFormatting>
  <conditionalFormatting sqref="B30">
    <cfRule type="expression" dxfId="2767" priority="14">
      <formula>G30=0</formula>
    </cfRule>
  </conditionalFormatting>
  <conditionalFormatting sqref="B33">
    <cfRule type="expression" dxfId="2766" priority="11">
      <formula>G33=0</formula>
    </cfRule>
  </conditionalFormatting>
  <conditionalFormatting sqref="B34">
    <cfRule type="expression" dxfId="2765" priority="21">
      <formula>G34=0</formula>
    </cfRule>
  </conditionalFormatting>
  <conditionalFormatting sqref="G34">
    <cfRule type="expression" dxfId="2764" priority="12">
      <formula>G34=0</formula>
    </cfRule>
  </conditionalFormatting>
  <conditionalFormatting sqref="B35">
    <cfRule type="expression" dxfId="2763" priority="10">
      <formula>G33+G34=0</formula>
    </cfRule>
  </conditionalFormatting>
  <conditionalFormatting sqref="G35">
    <cfRule type="expression" dxfId="2762" priority="9">
      <formula>G33+G34=0</formula>
    </cfRule>
  </conditionalFormatting>
  <conditionalFormatting sqref="B31:G31">
    <cfRule type="expression" dxfId="2761" priority="16" stopIfTrue="1">
      <formula>$G$31&lt;=$G$29</formula>
    </cfRule>
    <cfRule type="expression" dxfId="2760" priority="17">
      <formula>$G$31&gt;$G$29</formula>
    </cfRule>
  </conditionalFormatting>
  <conditionalFormatting sqref="G33">
    <cfRule type="expression" dxfId="2759" priority="4" stopIfTrue="1">
      <formula>G33=0</formula>
    </cfRule>
    <cfRule type="expression" dxfId="2758" priority="13">
      <formula>G34=0</formula>
    </cfRule>
  </conditionalFormatting>
  <conditionalFormatting sqref="C30">
    <cfRule type="expression" dxfId="2757" priority="8">
      <formula>G30=0</formula>
    </cfRule>
  </conditionalFormatting>
  <conditionalFormatting sqref="D30">
    <cfRule type="expression" dxfId="2756" priority="7">
      <formula>G30=0</formula>
    </cfRule>
  </conditionalFormatting>
  <conditionalFormatting sqref="E30">
    <cfRule type="expression" dxfId="2755" priority="6">
      <formula>G30=0</formula>
    </cfRule>
  </conditionalFormatting>
  <conditionalFormatting sqref="F30">
    <cfRule type="expression" dxfId="2754" priority="5">
      <formula>G30=0</formula>
    </cfRule>
  </conditionalFormatting>
  <conditionalFormatting sqref="I36">
    <cfRule type="expression" dxfId="2753" priority="2">
      <formula>$G$36*1.05&gt;$I$36</formula>
    </cfRule>
    <cfRule type="expression" dxfId="2752" priority="3">
      <formula>$I$36&lt;($G$36*1.05)</formula>
    </cfRule>
  </conditionalFormatting>
  <conditionalFormatting sqref="G56:G58">
    <cfRule type="cellIs" dxfId="2751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Bradley County&amp;C&amp;7Department of Education&amp;R&amp;7&amp;D</oddFooter>
  </headerFooter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481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3563000</v>
      </c>
      <c r="H10" s="10"/>
      <c r="I10" s="5"/>
      <c r="J10" s="5"/>
    </row>
    <row r="11" spans="1:10" x14ac:dyDescent="0.3">
      <c r="A11" s="5"/>
      <c r="B11" s="9" t="s">
        <v>482</v>
      </c>
      <c r="C11" s="9"/>
      <c r="D11" s="9"/>
      <c r="E11" s="9"/>
      <c r="F11" s="9"/>
      <c r="G11" s="65">
        <v>673000</v>
      </c>
      <c r="H11" s="10"/>
      <c r="I11" s="15"/>
      <c r="J11" s="5"/>
    </row>
    <row r="12" spans="1:10" x14ac:dyDescent="0.3">
      <c r="A12" s="5"/>
      <c r="B12" s="16" t="s">
        <v>483</v>
      </c>
      <c r="C12" s="9"/>
      <c r="D12" s="9"/>
      <c r="E12" s="9"/>
      <c r="F12" s="17" t="s">
        <v>8</v>
      </c>
      <c r="G12" s="18">
        <v>2890000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1147000</v>
      </c>
      <c r="H15" s="10"/>
      <c r="I15" s="15"/>
      <c r="J15" s="5"/>
    </row>
    <row r="16" spans="1:10" x14ac:dyDescent="0.3">
      <c r="A16" s="5"/>
      <c r="B16" s="9" t="s">
        <v>482</v>
      </c>
      <c r="C16" s="9"/>
      <c r="D16" s="9"/>
      <c r="E16" s="9"/>
      <c r="F16" s="9"/>
      <c r="G16" s="65">
        <v>217000</v>
      </c>
      <c r="H16" s="10"/>
      <c r="I16" s="15"/>
      <c r="J16" s="5"/>
    </row>
    <row r="17" spans="1:10" x14ac:dyDescent="0.3">
      <c r="A17" s="5"/>
      <c r="B17" s="16" t="s">
        <v>483</v>
      </c>
      <c r="C17" s="9"/>
      <c r="D17" s="9"/>
      <c r="E17" s="9"/>
      <c r="F17" s="17" t="s">
        <v>10</v>
      </c>
      <c r="G17" s="18">
        <v>930000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1188000</v>
      </c>
      <c r="H20" s="10"/>
      <c r="I20" s="19"/>
      <c r="J20" s="5"/>
    </row>
    <row r="21" spans="1:10" x14ac:dyDescent="0.3">
      <c r="A21" s="5"/>
      <c r="B21" s="9" t="s">
        <v>484</v>
      </c>
      <c r="C21" s="9"/>
      <c r="D21" s="9"/>
      <c r="E21" s="9"/>
      <c r="F21" s="9"/>
      <c r="G21" s="65">
        <v>178000</v>
      </c>
      <c r="H21" s="10"/>
      <c r="I21" s="5"/>
      <c r="J21" s="5"/>
    </row>
    <row r="22" spans="1:10" x14ac:dyDescent="0.3">
      <c r="A22" s="5"/>
      <c r="B22" s="16" t="s">
        <v>485</v>
      </c>
      <c r="C22" s="9"/>
      <c r="D22" s="9"/>
      <c r="E22" s="9"/>
      <c r="F22" s="17" t="s">
        <v>15</v>
      </c>
      <c r="G22" s="18">
        <v>1010000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2632000</v>
      </c>
      <c r="H25" s="21"/>
      <c r="I25" s="7"/>
      <c r="J25" s="7"/>
    </row>
    <row r="26" spans="1:10" x14ac:dyDescent="0.3">
      <c r="A26" s="9"/>
      <c r="B26" s="9" t="s">
        <v>486</v>
      </c>
      <c r="C26" s="9"/>
      <c r="D26" s="9"/>
      <c r="E26" s="9"/>
      <c r="F26" s="20"/>
      <c r="G26" s="67">
        <v>730000</v>
      </c>
      <c r="H26" s="10"/>
      <c r="I26" s="22"/>
      <c r="J26" s="22"/>
    </row>
    <row r="27" spans="1:10" ht="15" thickBot="1" x14ac:dyDescent="0.35">
      <c r="A27" s="9"/>
      <c r="B27" s="16" t="s">
        <v>487</v>
      </c>
      <c r="C27" s="8"/>
      <c r="D27" s="8"/>
      <c r="E27" s="8"/>
      <c r="F27" s="17" t="s">
        <v>20</v>
      </c>
      <c r="G27" s="68">
        <v>1902000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6732000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6732000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6732000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1798000</v>
      </c>
      <c r="H36" s="28" t="s">
        <v>29</v>
      </c>
      <c r="I36" s="45">
        <v>2329770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8530000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975.94224250000013</v>
      </c>
      <c r="H45" s="55"/>
      <c r="I45" s="55">
        <v>1002.2129175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70.861598499999985</v>
      </c>
      <c r="H46" s="55"/>
      <c r="I46" s="55">
        <v>85.262040249999984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286.4325</v>
      </c>
      <c r="H47" s="55"/>
      <c r="I47" s="55">
        <v>272.080375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112000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45151.423715549412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8740.2713280955231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6.1478473245219921E-4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7.6293925871075076E-4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6.8886199558147493E-4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881" priority="18" stopIfTrue="1" operator="equal">
      <formula>0</formula>
    </cfRule>
  </conditionalFormatting>
  <conditionalFormatting sqref="G39">
    <cfRule type="expression" dxfId="880" priority="19" stopIfTrue="1">
      <formula>#REF!&gt;($G$29)</formula>
    </cfRule>
    <cfRule type="cellIs" dxfId="879" priority="20" stopIfTrue="1" operator="lessThanOrEqual">
      <formula>$G$29</formula>
    </cfRule>
  </conditionalFormatting>
  <conditionalFormatting sqref="G30">
    <cfRule type="expression" dxfId="878" priority="15">
      <formula>G30=0</formula>
    </cfRule>
  </conditionalFormatting>
  <conditionalFormatting sqref="B30">
    <cfRule type="expression" dxfId="877" priority="14">
      <formula>G30=0</formula>
    </cfRule>
  </conditionalFormatting>
  <conditionalFormatting sqref="B33">
    <cfRule type="expression" dxfId="876" priority="11">
      <formula>G33=0</formula>
    </cfRule>
  </conditionalFormatting>
  <conditionalFormatting sqref="B34">
    <cfRule type="expression" dxfId="875" priority="21">
      <formula>G34=0</formula>
    </cfRule>
  </conditionalFormatting>
  <conditionalFormatting sqref="G34">
    <cfRule type="expression" dxfId="874" priority="12">
      <formula>G34=0</formula>
    </cfRule>
  </conditionalFormatting>
  <conditionalFormatting sqref="B35">
    <cfRule type="expression" dxfId="873" priority="10">
      <formula>G33+G34=0</formula>
    </cfRule>
  </conditionalFormatting>
  <conditionalFormatting sqref="G35">
    <cfRule type="expression" dxfId="872" priority="9">
      <formula>G33+G34=0</formula>
    </cfRule>
  </conditionalFormatting>
  <conditionalFormatting sqref="B31:G31">
    <cfRule type="expression" dxfId="871" priority="16" stopIfTrue="1">
      <formula>$G$31&lt;=$G$29</formula>
    </cfRule>
    <cfRule type="expression" dxfId="870" priority="17">
      <formula>$G$31&gt;$G$29</formula>
    </cfRule>
  </conditionalFormatting>
  <conditionalFormatting sqref="G33">
    <cfRule type="expression" dxfId="869" priority="4" stopIfTrue="1">
      <formula>G33=0</formula>
    </cfRule>
    <cfRule type="expression" dxfId="868" priority="13">
      <formula>G34=0</formula>
    </cfRule>
  </conditionalFormatting>
  <conditionalFormatting sqref="C30">
    <cfRule type="expression" dxfId="867" priority="8">
      <formula>G30=0</formula>
    </cfRule>
  </conditionalFormatting>
  <conditionalFormatting sqref="D30">
    <cfRule type="expression" dxfId="866" priority="7">
      <formula>G30=0</formula>
    </cfRule>
  </conditionalFormatting>
  <conditionalFormatting sqref="E30">
    <cfRule type="expression" dxfId="865" priority="6">
      <formula>G30=0</formula>
    </cfRule>
  </conditionalFormatting>
  <conditionalFormatting sqref="F30">
    <cfRule type="expression" dxfId="864" priority="5">
      <formula>G30=0</formula>
    </cfRule>
  </conditionalFormatting>
  <conditionalFormatting sqref="I36">
    <cfRule type="expression" dxfId="863" priority="2">
      <formula>$G$36*1.05&gt;$I$36</formula>
    </cfRule>
    <cfRule type="expression" dxfId="862" priority="3">
      <formula>$I$36&lt;($G$36*1.05)</formula>
    </cfRule>
  </conditionalFormatting>
  <conditionalFormatting sqref="G56:G58">
    <cfRule type="cellIs" dxfId="861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Perry County&amp;C&amp;7Department of Education&amp;R&amp;7&amp;D</oddFooter>
  </headerFooter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690</v>
      </c>
    </row>
    <row r="5" spans="1:20" x14ac:dyDescent="0.3">
      <c r="A5"/>
      <c r="D5" s="77" t="s">
        <v>480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174.92874999999998</v>
      </c>
      <c r="L12" s="92" t="s">
        <v>64</v>
      </c>
      <c r="M12" s="93">
        <v>20</v>
      </c>
      <c r="N12" s="94" t="s">
        <v>65</v>
      </c>
      <c r="O12" s="95">
        <v>8.746437499999999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135.83124999999998</v>
      </c>
      <c r="L13" s="92" t="s">
        <v>64</v>
      </c>
      <c r="M13" s="93">
        <v>25</v>
      </c>
      <c r="N13" s="94" t="s">
        <v>65</v>
      </c>
      <c r="O13" s="95">
        <v>5.4332499999999992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144.21880775</v>
      </c>
      <c r="L14" s="92" t="s">
        <v>64</v>
      </c>
      <c r="M14" s="93">
        <v>25</v>
      </c>
      <c r="N14" s="94" t="s">
        <v>65</v>
      </c>
      <c r="O14" s="95">
        <v>5.7687523099999982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112.93256349999999</v>
      </c>
      <c r="L15" s="92" t="s">
        <v>64</v>
      </c>
      <c r="M15" s="95">
        <v>22.083333333333332</v>
      </c>
      <c r="N15" s="94" t="s">
        <v>65</v>
      </c>
      <c r="O15" s="95">
        <v>5.1139274037735838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40.515588749999992</v>
      </c>
      <c r="L16" s="92" t="s">
        <v>64</v>
      </c>
      <c r="M16" s="95">
        <v>16.666666666666668</v>
      </c>
      <c r="N16" s="94" t="s">
        <v>65</v>
      </c>
      <c r="O16" s="95">
        <v>2.4309353249999996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16.755715000000002</v>
      </c>
      <c r="L18" s="92" t="s">
        <v>64</v>
      </c>
      <c r="M18" s="93">
        <v>91</v>
      </c>
      <c r="N18" s="94" t="s">
        <v>65</v>
      </c>
      <c r="O18" s="95">
        <v>0.1841287362637363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23.991219999999998</v>
      </c>
      <c r="L19" s="92" t="s">
        <v>64</v>
      </c>
      <c r="M19" s="93">
        <v>58.5</v>
      </c>
      <c r="N19" s="94" t="s">
        <v>65</v>
      </c>
      <c r="O19" s="95">
        <v>0.41010632478632475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11.56311</v>
      </c>
      <c r="L20" s="92" t="s">
        <v>64</v>
      </c>
      <c r="M20" s="93">
        <v>58.5</v>
      </c>
      <c r="N20" s="94" t="s">
        <v>65</v>
      </c>
      <c r="O20" s="95">
        <v>0.19766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14.296595</v>
      </c>
      <c r="L21" s="92" t="s">
        <v>64</v>
      </c>
      <c r="M21" s="93">
        <v>16.5</v>
      </c>
      <c r="N21" s="94" t="s">
        <v>65</v>
      </c>
      <c r="O21" s="95">
        <v>0.86646030303030308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25.205714999999998</v>
      </c>
      <c r="L22" s="92" t="s">
        <v>64</v>
      </c>
      <c r="M22" s="93">
        <v>16.5</v>
      </c>
      <c r="N22" s="94" t="s">
        <v>65</v>
      </c>
      <c r="O22" s="95">
        <v>1.5276190909090908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</v>
      </c>
      <c r="L23" s="92" t="s">
        <v>64</v>
      </c>
      <c r="M23" s="93">
        <v>16.5</v>
      </c>
      <c r="N23" s="94" t="s">
        <v>65</v>
      </c>
      <c r="O23" s="95">
        <v>0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7.4695499999999999</v>
      </c>
      <c r="L24" s="92" t="s">
        <v>64</v>
      </c>
      <c r="M24" s="93">
        <v>8.5</v>
      </c>
      <c r="N24" s="94" t="s">
        <v>65</v>
      </c>
      <c r="O24" s="95">
        <v>0.87877058823529408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1.2500000000000001E-2</v>
      </c>
      <c r="L25" s="92" t="s">
        <v>64</v>
      </c>
      <c r="M25" s="93">
        <v>8.5</v>
      </c>
      <c r="N25" s="94" t="s">
        <v>65</v>
      </c>
      <c r="O25" s="95">
        <v>1.4705882352941176E-3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0.59255000000000002</v>
      </c>
      <c r="L27" s="92" t="s">
        <v>64</v>
      </c>
      <c r="M27" s="93">
        <v>8.5</v>
      </c>
      <c r="N27" s="94" t="s">
        <v>65</v>
      </c>
      <c r="O27" s="95">
        <v>6.9711764705882362E-2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0</v>
      </c>
      <c r="L28" s="92" t="s">
        <v>64</v>
      </c>
      <c r="M28" s="72">
        <v>20</v>
      </c>
      <c r="N28" s="94" t="s">
        <v>65</v>
      </c>
      <c r="O28" s="95">
        <v>0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0</v>
      </c>
      <c r="L29" s="92" t="s">
        <v>64</v>
      </c>
      <c r="M29" s="72">
        <v>200</v>
      </c>
      <c r="N29" s="94" t="s">
        <v>65</v>
      </c>
      <c r="O29" s="95">
        <v>0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310.76</v>
      </c>
      <c r="L31" s="92" t="s">
        <v>64</v>
      </c>
      <c r="M31" s="72">
        <v>525</v>
      </c>
      <c r="N31" s="94" t="s">
        <v>65</v>
      </c>
      <c r="O31" s="95">
        <v>0.59192380952380952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310.76</v>
      </c>
      <c r="L33" s="92" t="s">
        <v>64</v>
      </c>
      <c r="M33" s="72">
        <v>525</v>
      </c>
      <c r="N33" s="94" t="s">
        <v>65</v>
      </c>
      <c r="O33" s="95">
        <v>0.59192380952380952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223.30374999999998</v>
      </c>
      <c r="L35" s="92" t="s">
        <v>64</v>
      </c>
      <c r="M35" s="72">
        <v>350</v>
      </c>
      <c r="N35" s="94" t="s">
        <v>65</v>
      </c>
      <c r="O35" s="95">
        <v>0.63801071428571421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87.456249999999983</v>
      </c>
      <c r="L36" s="92" t="s">
        <v>64</v>
      </c>
      <c r="M36" s="72">
        <v>265</v>
      </c>
      <c r="N36" s="94" t="s">
        <v>65</v>
      </c>
      <c r="O36" s="95">
        <v>0.33002358490566031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1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0.5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310.76</v>
      </c>
      <c r="L41" s="92" t="s">
        <v>64</v>
      </c>
      <c r="M41" s="72">
        <v>500</v>
      </c>
      <c r="N41" s="92" t="s">
        <v>65</v>
      </c>
      <c r="O41" s="95">
        <v>1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 t="s">
        <v>111</v>
      </c>
      <c r="L42" s="92" t="s">
        <v>64</v>
      </c>
      <c r="M42" s="72">
        <v>350</v>
      </c>
      <c r="N42" s="92" t="s">
        <v>65</v>
      </c>
      <c r="O42" s="95">
        <v>1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2</v>
      </c>
      <c r="Q45" s="97"/>
    </row>
    <row r="46" spans="1:21" x14ac:dyDescent="0.3">
      <c r="C46">
        <v>16</v>
      </c>
      <c r="G46" s="84"/>
      <c r="H46" s="84" t="s">
        <v>102</v>
      </c>
      <c r="K46" s="72">
        <v>99.886955</v>
      </c>
      <c r="L46" s="92" t="s">
        <v>64</v>
      </c>
      <c r="M46" s="72">
        <v>750</v>
      </c>
      <c r="N46" s="94" t="s">
        <v>65</v>
      </c>
      <c r="O46" s="95">
        <v>0.13318260666666668</v>
      </c>
      <c r="Q46" s="97"/>
    </row>
    <row r="47" spans="1:21" x14ac:dyDescent="0.3">
      <c r="C47">
        <v>15</v>
      </c>
      <c r="G47" s="84"/>
      <c r="H47" s="84" t="s">
        <v>70</v>
      </c>
      <c r="K47" s="72">
        <v>40.515588749999992</v>
      </c>
      <c r="L47" s="92" t="s">
        <v>64</v>
      </c>
      <c r="M47" s="72">
        <v>1000</v>
      </c>
      <c r="N47" s="94" t="s">
        <v>65</v>
      </c>
      <c r="O47" s="95">
        <v>4.0515588749999991E-2</v>
      </c>
      <c r="Q47" s="97"/>
    </row>
    <row r="48" spans="1:21" x14ac:dyDescent="0.3">
      <c r="C48">
        <v>19</v>
      </c>
      <c r="G48" s="84" t="s">
        <v>103</v>
      </c>
      <c r="H48" s="84"/>
      <c r="K48" s="72">
        <v>99.886955</v>
      </c>
      <c r="L48" s="92" t="s">
        <v>64</v>
      </c>
      <c r="M48" s="72">
        <v>600</v>
      </c>
      <c r="N48" s="94" t="s">
        <v>65</v>
      </c>
      <c r="O48" s="95">
        <v>0.16647825833333332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1.5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0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44.121288306928498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2218550.7399372859</v>
      </c>
      <c r="Q63" s="96" t="s">
        <v>118</v>
      </c>
      <c r="R63" s="102">
        <v>2218550.7399372859</v>
      </c>
      <c r="S63" s="96" t="s">
        <v>119</v>
      </c>
      <c r="T63" s="103">
        <v>2218550.7399372859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0.78422431911404222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1739841.4434472725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2218550.7399372859</v>
      </c>
      <c r="Q69" s="96" t="s">
        <v>118</v>
      </c>
      <c r="R69" s="102">
        <v>2218550.7399372859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388024.52441503131</v>
      </c>
      <c r="P71" s="109"/>
      <c r="Q71" s="96" t="s">
        <v>118</v>
      </c>
      <c r="R71" s="112">
        <v>388024.52441503131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44.121288306928498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326181.81413822889</v>
      </c>
      <c r="P75" s="115"/>
      <c r="Q75" s="96" t="s">
        <v>118</v>
      </c>
      <c r="R75" s="116">
        <v>326181.81413822889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714206.3385532602</v>
      </c>
      <c r="S77" s="96" t="s">
        <v>119</v>
      </c>
      <c r="T77" s="103">
        <v>714206.3385532602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0.78422431911404222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560097.97955886356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616.98282749999998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50283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50283</v>
      </c>
      <c r="P87" s="100"/>
      <c r="Q87" s="96" t="s">
        <v>118</v>
      </c>
      <c r="R87" s="102">
        <v>50283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8794.4966999999997</v>
      </c>
      <c r="Q89" s="96" t="s">
        <v>118</v>
      </c>
      <c r="R89" s="72">
        <v>8794.4966999999997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310.76</v>
      </c>
      <c r="L93" s="92" t="s">
        <v>64</v>
      </c>
      <c r="M93" s="72">
        <v>75</v>
      </c>
      <c r="N93" s="94" t="s">
        <v>65</v>
      </c>
      <c r="O93" s="95">
        <v>4.1434666666666669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32.687764999999999</v>
      </c>
      <c r="L95" s="92" t="s">
        <v>64</v>
      </c>
      <c r="M95" s="72">
        <v>60</v>
      </c>
      <c r="N95" s="94" t="s">
        <v>65</v>
      </c>
      <c r="O95" s="95">
        <v>0.54479608333333329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0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4.6882627499999998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117206.56874999999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117206.56874999999</v>
      </c>
      <c r="P103"/>
      <c r="Q103" s="96" t="s">
        <v>118</v>
      </c>
      <c r="R103" s="102">
        <v>117206.56874999999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17135.600351249999</v>
      </c>
      <c r="P105"/>
      <c r="Q105" s="96" t="s">
        <v>118</v>
      </c>
      <c r="R105" s="102">
        <v>17135.600351249999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5.6882627499999998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39248.944715846992</v>
      </c>
      <c r="P110" s="115"/>
      <c r="Q110" s="96" t="s">
        <v>118</v>
      </c>
      <c r="R110" s="126">
        <v>39248.944715846992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232668.610517097</v>
      </c>
      <c r="S112" s="96" t="s">
        <v>119</v>
      </c>
      <c r="T112" s="124">
        <v>232668.610517097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188</v>
      </c>
      <c r="L116" s="94" t="s">
        <v>115</v>
      </c>
      <c r="M116" s="100">
        <v>968.25</v>
      </c>
      <c r="N116" s="94" t="s">
        <v>65</v>
      </c>
      <c r="O116" s="127">
        <v>182031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616.98282749999998</v>
      </c>
      <c r="L118" s="94" t="s">
        <v>115</v>
      </c>
      <c r="M118" s="100">
        <v>66</v>
      </c>
      <c r="N118" s="94" t="s">
        <v>65</v>
      </c>
      <c r="O118" s="127">
        <v>40720.866614999999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616.98282749999998</v>
      </c>
      <c r="L120" s="94" t="s">
        <v>115</v>
      </c>
      <c r="M120" s="100">
        <v>3.75</v>
      </c>
      <c r="N120" s="94" t="s">
        <v>65</v>
      </c>
      <c r="O120" s="128">
        <v>2313.6856031249999</v>
      </c>
      <c r="T120" s="110"/>
    </row>
    <row r="121" spans="1:20" x14ac:dyDescent="0.3">
      <c r="A121" s="72">
        <v>10</v>
      </c>
      <c r="G121" s="96" t="s">
        <v>153</v>
      </c>
      <c r="K121" s="72">
        <v>297.66696000000002</v>
      </c>
      <c r="L121" s="94" t="s">
        <v>115</v>
      </c>
      <c r="M121" s="100">
        <v>36.25</v>
      </c>
      <c r="N121" s="94" t="s">
        <v>65</v>
      </c>
      <c r="O121" s="128">
        <v>10790.427300000001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616.98282749999998</v>
      </c>
      <c r="L123" s="94" t="s">
        <v>115</v>
      </c>
      <c r="M123" s="100">
        <v>13.5</v>
      </c>
      <c r="N123" s="94" t="s">
        <v>65</v>
      </c>
      <c r="O123" s="128">
        <v>8329.2681712499998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616.98282749999998</v>
      </c>
      <c r="L125" s="94" t="s">
        <v>115</v>
      </c>
      <c r="M125" s="100">
        <v>81.25</v>
      </c>
      <c r="N125" s="94" t="s">
        <v>65</v>
      </c>
      <c r="O125" s="128">
        <v>50129.854734374996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576.46723874999998</v>
      </c>
      <c r="L127" s="94" t="s">
        <v>115</v>
      </c>
      <c r="M127" s="100">
        <v>95</v>
      </c>
      <c r="N127" s="94" t="s">
        <v>65</v>
      </c>
      <c r="O127" s="128">
        <v>54764.387681249995</v>
      </c>
      <c r="T127" s="110"/>
    </row>
    <row r="128" spans="1:20" x14ac:dyDescent="0.3">
      <c r="F128" s="84"/>
      <c r="G128" s="72" t="s">
        <v>70</v>
      </c>
      <c r="K128" s="72">
        <v>40.515588749999992</v>
      </c>
      <c r="L128" s="94" t="s">
        <v>115</v>
      </c>
      <c r="M128" s="100">
        <v>157.75</v>
      </c>
      <c r="N128" s="94" t="s">
        <v>65</v>
      </c>
      <c r="O128" s="128">
        <v>6391.3341253124991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99.886955</v>
      </c>
      <c r="L129" s="94" t="s">
        <v>115</v>
      </c>
      <c r="M129" s="100">
        <v>36.5</v>
      </c>
      <c r="N129" s="94" t="s">
        <v>65</v>
      </c>
      <c r="O129" s="128">
        <v>3645.8738575000002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576.46723874999998</v>
      </c>
      <c r="L131" s="94" t="s">
        <v>115</v>
      </c>
      <c r="M131" s="100">
        <v>83</v>
      </c>
      <c r="N131" s="94" t="s">
        <v>65</v>
      </c>
      <c r="O131" s="128">
        <v>47846.78081625</v>
      </c>
      <c r="T131" s="110"/>
    </row>
    <row r="132" spans="1:20" x14ac:dyDescent="0.3">
      <c r="F132" s="84"/>
      <c r="G132" s="72" t="s">
        <v>70</v>
      </c>
      <c r="K132" s="72">
        <v>40.515588749999992</v>
      </c>
      <c r="L132" s="94" t="s">
        <v>115</v>
      </c>
      <c r="M132" s="100">
        <v>126</v>
      </c>
      <c r="N132" s="94" t="s">
        <v>65</v>
      </c>
      <c r="O132" s="128">
        <v>5104.964182499999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99.886955</v>
      </c>
      <c r="L133" s="94" t="s">
        <v>115</v>
      </c>
      <c r="M133" s="100">
        <v>17.25</v>
      </c>
      <c r="N133" s="94" t="s">
        <v>65</v>
      </c>
      <c r="O133" s="128">
        <v>1723.0499737499999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576.46723874999998</v>
      </c>
      <c r="L135" s="94" t="s">
        <v>115</v>
      </c>
      <c r="M135" s="100">
        <v>16</v>
      </c>
      <c r="N135" s="94" t="s">
        <v>65</v>
      </c>
      <c r="O135" s="128">
        <v>9223.4758199999997</v>
      </c>
      <c r="T135" s="110"/>
    </row>
    <row r="136" spans="1:20" x14ac:dyDescent="0.3">
      <c r="F136" s="84"/>
      <c r="G136" s="72" t="s">
        <v>70</v>
      </c>
      <c r="K136" s="72">
        <v>40.515588749999992</v>
      </c>
      <c r="L136" s="94" t="s">
        <v>115</v>
      </c>
      <c r="M136" s="100">
        <v>50.5</v>
      </c>
      <c r="N136" s="94" t="s">
        <v>65</v>
      </c>
      <c r="O136" s="128">
        <v>2046.0372318749996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99.886955</v>
      </c>
      <c r="L137" s="94" t="s">
        <v>115</v>
      </c>
      <c r="M137" s="100">
        <v>17.25</v>
      </c>
      <c r="N137" s="94" t="s">
        <v>65</v>
      </c>
      <c r="O137" s="128">
        <v>1723.0499737499999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53.459350000000001</v>
      </c>
      <c r="L139" s="94" t="s">
        <v>115</v>
      </c>
      <c r="M139" s="100">
        <v>87.35</v>
      </c>
      <c r="N139" s="94" t="s">
        <v>65</v>
      </c>
      <c r="O139" s="128">
        <v>4669.6742224999998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10.128897187499998</v>
      </c>
      <c r="L140" s="94" t="s">
        <v>115</v>
      </c>
      <c r="M140" s="100">
        <v>18.96</v>
      </c>
      <c r="N140" s="94" t="s">
        <v>65</v>
      </c>
      <c r="O140" s="128">
        <v>192.04389067499997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616.98282749999998</v>
      </c>
      <c r="L144" s="94" t="s">
        <v>115</v>
      </c>
      <c r="M144" s="100">
        <v>41.990597747498747</v>
      </c>
      <c r="N144" s="94" t="s">
        <v>65</v>
      </c>
      <c r="O144" s="129">
        <v>25907.477726666908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457553.25192577939</v>
      </c>
      <c r="Q146" s="96" t="s">
        <v>168</v>
      </c>
      <c r="R146"/>
      <c r="T146" s="126">
        <v>457553.25192577939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690221.86244287645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0.81696382376742094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563886.29198920319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120400</v>
      </c>
      <c r="Q157" s="96" t="s">
        <v>118</v>
      </c>
      <c r="R157" s="102">
        <v>120400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21057.96</v>
      </c>
      <c r="P159" s="109"/>
      <c r="Q159" s="96" t="s">
        <v>118</v>
      </c>
      <c r="R159" s="134">
        <v>21057.96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616.98282749999998</v>
      </c>
      <c r="L161" s="92" t="s">
        <v>64</v>
      </c>
      <c r="M161" s="72">
        <v>6400</v>
      </c>
      <c r="N161" s="94"/>
      <c r="O161" s="135">
        <v>1.096403566796875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55130.460549247269</v>
      </c>
      <c r="P164" s="109"/>
      <c r="Q164" s="96" t="s">
        <v>118</v>
      </c>
      <c r="R164" s="102">
        <v>55130.460549247269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9642.3175500633479</v>
      </c>
      <c r="P166" s="109"/>
      <c r="Q166" s="96" t="s">
        <v>118</v>
      </c>
      <c r="R166" s="134">
        <v>9642.3175500633479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2.0964035667968748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21697.739181083452</v>
      </c>
      <c r="P170" s="115"/>
      <c r="Q170" s="96" t="s">
        <v>118</v>
      </c>
      <c r="R170" s="134">
        <v>21697.739181083452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2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90000</v>
      </c>
      <c r="Q176" s="96" t="s">
        <v>118</v>
      </c>
      <c r="R176" s="124">
        <v>90000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13158</v>
      </c>
      <c r="P178" s="109"/>
      <c r="Q178" s="96" t="s">
        <v>118</v>
      </c>
      <c r="R178" s="134">
        <v>13158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1.6384000000000001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57671.68</v>
      </c>
      <c r="Q184" s="96" t="s">
        <v>118</v>
      </c>
      <c r="R184" s="124">
        <v>57671.68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8431.5996159999995</v>
      </c>
      <c r="P186" s="109"/>
      <c r="Q186" s="96" t="s">
        <v>118</v>
      </c>
      <c r="R186" s="134">
        <v>8431.5996159999995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69446.957008660771</v>
      </c>
      <c r="L189" s="92" t="s">
        <v>64</v>
      </c>
      <c r="M189" s="72">
        <v>22376</v>
      </c>
      <c r="N189" s="94" t="s">
        <v>65</v>
      </c>
      <c r="O189" s="137">
        <v>3.1036359049276356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83487.805842553396</v>
      </c>
      <c r="Q192" s="96" t="s">
        <v>118</v>
      </c>
      <c r="R192" s="124">
        <v>83487.805842553396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12205.917214181307</v>
      </c>
      <c r="P194" s="109"/>
      <c r="Q194" s="96" t="s">
        <v>118</v>
      </c>
      <c r="R194" s="134">
        <v>12205.917214181307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6.7420359049276355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46519.966839569825</v>
      </c>
      <c r="P198" s="115"/>
      <c r="Q198" s="96" t="s">
        <v>118</v>
      </c>
      <c r="R198" s="126">
        <v>46519.966839569825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539403.44679269858</v>
      </c>
      <c r="S200" s="96" t="s">
        <v>119</v>
      </c>
      <c r="T200" s="102">
        <v>539403.44679269858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616.98282749999998</v>
      </c>
      <c r="L206" s="94" t="s">
        <v>115</v>
      </c>
      <c r="M206" s="100">
        <v>26.5</v>
      </c>
      <c r="N206" s="94" t="s">
        <v>65</v>
      </c>
      <c r="O206" s="120">
        <v>16350.04492875</v>
      </c>
      <c r="Q206" s="96" t="s">
        <v>118</v>
      </c>
      <c r="R206" s="72">
        <v>16350.04492875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267973.83599423897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69446.957008660771</v>
      </c>
      <c r="L210" s="94" t="s">
        <v>115</v>
      </c>
      <c r="M210" s="100">
        <v>3.76</v>
      </c>
      <c r="N210" s="94" t="s">
        <v>65</v>
      </c>
      <c r="O210" s="128">
        <v>261120.55835256449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120588.22619740754</v>
      </c>
    </row>
    <row r="214" spans="1:18" x14ac:dyDescent="0.3">
      <c r="G214"/>
      <c r="H214" s="72" t="s">
        <v>193</v>
      </c>
      <c r="I214"/>
      <c r="O214" s="119">
        <v>156672.3350115387</v>
      </c>
    </row>
    <row r="215" spans="1:18" x14ac:dyDescent="0.3">
      <c r="G215"/>
      <c r="H215" s="72" t="s">
        <v>194</v>
      </c>
      <c r="I215"/>
      <c r="O215" s="100">
        <v>277260.56120894622</v>
      </c>
      <c r="Q215" s="96" t="s">
        <v>118</v>
      </c>
      <c r="R215" s="72">
        <v>277260.56120894622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277260.56120894622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40535.49404874794</v>
      </c>
      <c r="Q221" s="96" t="s">
        <v>118</v>
      </c>
      <c r="R221" s="124">
        <v>40535.49404874794</v>
      </c>
    </row>
    <row r="222" spans="1:18" ht="3.9" customHeight="1" x14ac:dyDescent="0.3"/>
    <row r="223" spans="1:18" x14ac:dyDescent="0.3">
      <c r="H223" s="72" t="s">
        <v>197</v>
      </c>
      <c r="O223" s="100">
        <v>277260.56120894622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58582.748185026387</v>
      </c>
      <c r="Q225" s="96" t="s">
        <v>118</v>
      </c>
      <c r="R225" s="124">
        <v>58582.748185026387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147385.60979683144</v>
      </c>
      <c r="Q228" s="97"/>
    </row>
    <row r="229" spans="1:22" x14ac:dyDescent="0.3">
      <c r="H229" s="72" t="s">
        <v>204</v>
      </c>
      <c r="I229"/>
      <c r="O229" s="119">
        <v>104448.2233410258</v>
      </c>
      <c r="Q229" s="97"/>
    </row>
    <row r="230" spans="1:22" x14ac:dyDescent="0.3">
      <c r="H230" s="72" t="s">
        <v>205</v>
      </c>
      <c r="I230"/>
      <c r="O230" s="100">
        <v>251833.83313785726</v>
      </c>
      <c r="Q230" s="96" t="s">
        <v>118</v>
      </c>
      <c r="R230" s="72">
        <v>251833.83313785726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513225.3432424916</v>
      </c>
      <c r="Q233" s="96" t="s">
        <v>118</v>
      </c>
      <c r="R233" s="143">
        <v>513225.3432424916</v>
      </c>
    </row>
    <row r="234" spans="1:22" ht="6.75" customHeight="1" x14ac:dyDescent="0.3"/>
    <row r="235" spans="1:22" x14ac:dyDescent="0.3">
      <c r="E235" s="84" t="s">
        <v>208</v>
      </c>
      <c r="R235" s="102">
        <v>1157788.0247518194</v>
      </c>
      <c r="S235" s="96" t="s">
        <v>119</v>
      </c>
      <c r="T235" s="144">
        <v>1157788.0247518194</v>
      </c>
    </row>
    <row r="237" spans="1:22" x14ac:dyDescent="0.3">
      <c r="D237" s="84" t="s">
        <v>209</v>
      </c>
      <c r="T237" s="102">
        <v>1697191.4715445181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0.69420142396313345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1178192.7362842904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4042018.4512796295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226.44390884051737</v>
      </c>
      <c r="L256" s="94" t="s">
        <v>115</v>
      </c>
      <c r="M256" s="72">
        <v>100</v>
      </c>
      <c r="N256" s="94" t="s">
        <v>65</v>
      </c>
      <c r="O256" s="95">
        <v>22644.390884051736</v>
      </c>
    </row>
    <row r="257" spans="1:18" x14ac:dyDescent="0.3">
      <c r="A257" s="72">
        <v>3</v>
      </c>
      <c r="D257"/>
      <c r="I257" s="96" t="s">
        <v>221</v>
      </c>
      <c r="K257" s="72">
        <v>198.37466505618539</v>
      </c>
      <c r="L257" s="94" t="s">
        <v>115</v>
      </c>
      <c r="M257" s="72">
        <v>110</v>
      </c>
      <c r="N257" s="94" t="s">
        <v>65</v>
      </c>
      <c r="O257" s="95">
        <v>21821.213156180394</v>
      </c>
    </row>
    <row r="258" spans="1:18" x14ac:dyDescent="0.3">
      <c r="A258" s="72">
        <v>4</v>
      </c>
      <c r="D258"/>
      <c r="I258" s="96" t="s">
        <v>94</v>
      </c>
      <c r="K258" s="72">
        <v>192.16425360329717</v>
      </c>
      <c r="L258" s="94" t="s">
        <v>115</v>
      </c>
      <c r="M258" s="72">
        <v>130</v>
      </c>
      <c r="N258" s="94" t="s">
        <v>65</v>
      </c>
      <c r="O258" s="119">
        <v>24981.352968428633</v>
      </c>
    </row>
    <row r="259" spans="1:18" x14ac:dyDescent="0.3">
      <c r="D259"/>
      <c r="E259" s="84" t="s">
        <v>222</v>
      </c>
      <c r="O259" s="128">
        <v>69446.957008660771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22644.390884051736</v>
      </c>
      <c r="L262" s="94" t="s">
        <v>115</v>
      </c>
      <c r="M262" s="100">
        <v>139.41</v>
      </c>
      <c r="N262" s="94" t="s">
        <v>65</v>
      </c>
      <c r="O262" s="95">
        <v>3156854.5331456526</v>
      </c>
    </row>
    <row r="263" spans="1:18" x14ac:dyDescent="0.3">
      <c r="D263"/>
      <c r="I263" s="96" t="s">
        <v>225</v>
      </c>
      <c r="K263" s="72">
        <v>21821.213156180394</v>
      </c>
      <c r="L263" s="94" t="s">
        <v>115</v>
      </c>
      <c r="M263" s="100">
        <v>141.97</v>
      </c>
      <c r="N263" s="94" t="s">
        <v>65</v>
      </c>
      <c r="O263" s="95">
        <v>3097957.6317829303</v>
      </c>
    </row>
    <row r="264" spans="1:18" x14ac:dyDescent="0.3">
      <c r="D264"/>
      <c r="I264" s="96" t="s">
        <v>226</v>
      </c>
      <c r="K264" s="72">
        <v>24981.352968428633</v>
      </c>
      <c r="L264" s="94" t="s">
        <v>115</v>
      </c>
      <c r="M264" s="100">
        <v>158.11000000000001</v>
      </c>
      <c r="N264" s="94" t="s">
        <v>65</v>
      </c>
      <c r="O264" s="119">
        <v>3949801.7178382515</v>
      </c>
    </row>
    <row r="265" spans="1:18" x14ac:dyDescent="0.3">
      <c r="D265"/>
      <c r="E265"/>
      <c r="F265" s="84" t="s">
        <v>227</v>
      </c>
      <c r="O265" s="128">
        <v>10204613.882766835</v>
      </c>
      <c r="Q265" s="96" t="s">
        <v>118</v>
      </c>
      <c r="R265" s="102">
        <v>10204613.882766835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1020461.3882766836</v>
      </c>
      <c r="Q267" s="96" t="s">
        <v>118</v>
      </c>
      <c r="R267" s="72">
        <v>1020461.3882766836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10204613.882766835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714322.97179367859</v>
      </c>
      <c r="Q271" s="96" t="s">
        <v>118</v>
      </c>
      <c r="R271" s="143">
        <v>714322.97179367859</v>
      </c>
    </row>
    <row r="272" spans="1:18" x14ac:dyDescent="0.3">
      <c r="D272"/>
      <c r="E272" s="84" t="s">
        <v>230</v>
      </c>
      <c r="F272"/>
      <c r="R272" s="102">
        <v>11939398.242837198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20529013.729699668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513225.34324249171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473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2219000</v>
      </c>
      <c r="H10" s="10"/>
      <c r="I10" s="5"/>
      <c r="J10" s="5"/>
    </row>
    <row r="11" spans="1:10" x14ac:dyDescent="0.3">
      <c r="A11" s="5"/>
      <c r="B11" s="9" t="s">
        <v>474</v>
      </c>
      <c r="C11" s="9"/>
      <c r="D11" s="9"/>
      <c r="E11" s="9"/>
      <c r="F11" s="9"/>
      <c r="G11" s="65">
        <v>479000</v>
      </c>
      <c r="H11" s="10"/>
      <c r="I11" s="15"/>
      <c r="J11" s="5"/>
    </row>
    <row r="12" spans="1:10" x14ac:dyDescent="0.3">
      <c r="A12" s="5"/>
      <c r="B12" s="16" t="s">
        <v>475</v>
      </c>
      <c r="C12" s="9"/>
      <c r="D12" s="9"/>
      <c r="E12" s="9"/>
      <c r="F12" s="17" t="s">
        <v>8</v>
      </c>
      <c r="G12" s="18">
        <v>1740000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714000</v>
      </c>
      <c r="H15" s="10"/>
      <c r="I15" s="15"/>
      <c r="J15" s="5"/>
    </row>
    <row r="16" spans="1:10" x14ac:dyDescent="0.3">
      <c r="A16" s="5"/>
      <c r="B16" s="9" t="s">
        <v>474</v>
      </c>
      <c r="C16" s="9"/>
      <c r="D16" s="9"/>
      <c r="E16" s="9"/>
      <c r="F16" s="9"/>
      <c r="G16" s="65">
        <v>154000</v>
      </c>
      <c r="H16" s="10"/>
      <c r="I16" s="15"/>
      <c r="J16" s="5"/>
    </row>
    <row r="17" spans="1:10" x14ac:dyDescent="0.3">
      <c r="A17" s="5"/>
      <c r="B17" s="16" t="s">
        <v>475</v>
      </c>
      <c r="C17" s="9"/>
      <c r="D17" s="9"/>
      <c r="E17" s="9"/>
      <c r="F17" s="17" t="s">
        <v>10</v>
      </c>
      <c r="G17" s="18">
        <v>560000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690000</v>
      </c>
      <c r="H20" s="10"/>
      <c r="I20" s="19"/>
      <c r="J20" s="5"/>
    </row>
    <row r="21" spans="1:10" x14ac:dyDescent="0.3">
      <c r="A21" s="5"/>
      <c r="B21" s="9" t="s">
        <v>476</v>
      </c>
      <c r="C21" s="9"/>
      <c r="D21" s="9"/>
      <c r="E21" s="9"/>
      <c r="F21" s="9"/>
      <c r="G21" s="65">
        <v>126000</v>
      </c>
      <c r="H21" s="10"/>
      <c r="I21" s="5"/>
      <c r="J21" s="5"/>
    </row>
    <row r="22" spans="1:10" x14ac:dyDescent="0.3">
      <c r="A22" s="5"/>
      <c r="B22" s="16" t="s">
        <v>477</v>
      </c>
      <c r="C22" s="9"/>
      <c r="D22" s="9"/>
      <c r="E22" s="9"/>
      <c r="F22" s="17" t="s">
        <v>15</v>
      </c>
      <c r="G22" s="18">
        <v>564000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1697000</v>
      </c>
      <c r="H25" s="21"/>
      <c r="I25" s="7"/>
      <c r="J25" s="7"/>
    </row>
    <row r="26" spans="1:10" x14ac:dyDescent="0.3">
      <c r="A26" s="9"/>
      <c r="B26" s="9" t="s">
        <v>478</v>
      </c>
      <c r="C26" s="9"/>
      <c r="D26" s="9"/>
      <c r="E26" s="9"/>
      <c r="F26" s="20"/>
      <c r="G26" s="67">
        <v>519000</v>
      </c>
      <c r="H26" s="10"/>
      <c r="I26" s="22"/>
      <c r="J26" s="22"/>
    </row>
    <row r="27" spans="1:10" ht="15" thickBot="1" x14ac:dyDescent="0.35">
      <c r="A27" s="9"/>
      <c r="B27" s="16" t="s">
        <v>479</v>
      </c>
      <c r="C27" s="8"/>
      <c r="D27" s="8"/>
      <c r="E27" s="8"/>
      <c r="F27" s="17" t="s">
        <v>20</v>
      </c>
      <c r="G27" s="68">
        <v>1178000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4042000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4042000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4042000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1278000</v>
      </c>
      <c r="H36" s="28" t="s">
        <v>29</v>
      </c>
      <c r="I36" s="45">
        <v>1375435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5320000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616.98282749999998</v>
      </c>
      <c r="H45" s="55"/>
      <c r="I45" s="55">
        <v>616.6930799999999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40.515588749999992</v>
      </c>
      <c r="H46" s="55"/>
      <c r="I46" s="55">
        <v>36.242974249999996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99.886955</v>
      </c>
      <c r="H47" s="55"/>
      <c r="I47" s="55">
        <v>115.09124999999999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68000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43467.847399102786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8622.6062750506626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4.2173221357780694E-4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5.581568489380367E-4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4.8994453125792185E-4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860" priority="18" stopIfTrue="1" operator="equal">
      <formula>0</formula>
    </cfRule>
  </conditionalFormatting>
  <conditionalFormatting sqref="G39">
    <cfRule type="expression" dxfId="859" priority="19" stopIfTrue="1">
      <formula>#REF!&gt;($G$29)</formula>
    </cfRule>
    <cfRule type="cellIs" dxfId="858" priority="20" stopIfTrue="1" operator="lessThanOrEqual">
      <formula>$G$29</formula>
    </cfRule>
  </conditionalFormatting>
  <conditionalFormatting sqref="G30">
    <cfRule type="expression" dxfId="857" priority="15">
      <formula>G30=0</formula>
    </cfRule>
  </conditionalFormatting>
  <conditionalFormatting sqref="B30">
    <cfRule type="expression" dxfId="856" priority="14">
      <formula>G30=0</formula>
    </cfRule>
  </conditionalFormatting>
  <conditionalFormatting sqref="B33">
    <cfRule type="expression" dxfId="855" priority="11">
      <formula>G33=0</formula>
    </cfRule>
  </conditionalFormatting>
  <conditionalFormatting sqref="B34">
    <cfRule type="expression" dxfId="854" priority="21">
      <formula>G34=0</formula>
    </cfRule>
  </conditionalFormatting>
  <conditionalFormatting sqref="G34">
    <cfRule type="expression" dxfId="853" priority="12">
      <formula>G34=0</formula>
    </cfRule>
  </conditionalFormatting>
  <conditionalFormatting sqref="B35">
    <cfRule type="expression" dxfId="852" priority="10">
      <formula>G33+G34=0</formula>
    </cfRule>
  </conditionalFormatting>
  <conditionalFormatting sqref="G35">
    <cfRule type="expression" dxfId="851" priority="9">
      <formula>G33+G34=0</formula>
    </cfRule>
  </conditionalFormatting>
  <conditionalFormatting sqref="B31:G31">
    <cfRule type="expression" dxfId="850" priority="16" stopIfTrue="1">
      <formula>$G$31&lt;=$G$29</formula>
    </cfRule>
    <cfRule type="expression" dxfId="849" priority="17">
      <formula>$G$31&gt;$G$29</formula>
    </cfRule>
  </conditionalFormatting>
  <conditionalFormatting sqref="G33">
    <cfRule type="expression" dxfId="848" priority="4" stopIfTrue="1">
      <formula>G33=0</formula>
    </cfRule>
    <cfRule type="expression" dxfId="847" priority="13">
      <formula>G34=0</formula>
    </cfRule>
  </conditionalFormatting>
  <conditionalFormatting sqref="C30">
    <cfRule type="expression" dxfId="846" priority="8">
      <formula>G30=0</formula>
    </cfRule>
  </conditionalFormatting>
  <conditionalFormatting sqref="D30">
    <cfRule type="expression" dxfId="845" priority="7">
      <formula>G30=0</formula>
    </cfRule>
  </conditionalFormatting>
  <conditionalFormatting sqref="E30">
    <cfRule type="expression" dxfId="844" priority="6">
      <formula>G30=0</formula>
    </cfRule>
  </conditionalFormatting>
  <conditionalFormatting sqref="F30">
    <cfRule type="expression" dxfId="843" priority="5">
      <formula>G30=0</formula>
    </cfRule>
  </conditionalFormatting>
  <conditionalFormatting sqref="I36">
    <cfRule type="expression" dxfId="842" priority="2">
      <formula>$G$36*1.05&gt;$I$36</formula>
    </cfRule>
    <cfRule type="expression" dxfId="841" priority="3">
      <formula>$I$36&lt;($G$36*1.05)</formula>
    </cfRule>
  </conditionalFormatting>
  <conditionalFormatting sqref="G56:G58">
    <cfRule type="cellIs" dxfId="840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Pickett County&amp;C&amp;7Department of Education&amp;R&amp;7&amp;D</oddFooter>
  </headerFooter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700</v>
      </c>
    </row>
    <row r="5" spans="1:20" x14ac:dyDescent="0.3">
      <c r="A5"/>
      <c r="D5" s="77" t="s">
        <v>472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569.03874999999994</v>
      </c>
      <c r="L12" s="92" t="s">
        <v>64</v>
      </c>
      <c r="M12" s="93">
        <v>20</v>
      </c>
      <c r="N12" s="94" t="s">
        <v>65</v>
      </c>
      <c r="O12" s="95">
        <v>28.451937499999996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466.34625</v>
      </c>
      <c r="L13" s="92" t="s">
        <v>64</v>
      </c>
      <c r="M13" s="93">
        <v>25</v>
      </c>
      <c r="N13" s="94" t="s">
        <v>65</v>
      </c>
      <c r="O13" s="95">
        <v>18.653849999999998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446.34739824999997</v>
      </c>
      <c r="L14" s="92" t="s">
        <v>64</v>
      </c>
      <c r="M14" s="93">
        <v>25</v>
      </c>
      <c r="N14" s="94" t="s">
        <v>65</v>
      </c>
      <c r="O14" s="95">
        <v>17.85389593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413.11398975000009</v>
      </c>
      <c r="L15" s="92" t="s">
        <v>64</v>
      </c>
      <c r="M15" s="95">
        <v>22.083333333333332</v>
      </c>
      <c r="N15" s="94" t="s">
        <v>65</v>
      </c>
      <c r="O15" s="95">
        <v>18.707048592452832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139.72955949999999</v>
      </c>
      <c r="L16" s="92" t="s">
        <v>64</v>
      </c>
      <c r="M16" s="95">
        <v>16.666666666666668</v>
      </c>
      <c r="N16" s="94" t="s">
        <v>65</v>
      </c>
      <c r="O16" s="95">
        <v>8.3837735699999989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123.26499999999999</v>
      </c>
      <c r="L18" s="92" t="s">
        <v>64</v>
      </c>
      <c r="M18" s="93">
        <v>91</v>
      </c>
      <c r="N18" s="94" t="s">
        <v>65</v>
      </c>
      <c r="O18" s="95">
        <v>1.3545604395604394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115.33374999999998</v>
      </c>
      <c r="L19" s="92" t="s">
        <v>64</v>
      </c>
      <c r="M19" s="93">
        <v>58.5</v>
      </c>
      <c r="N19" s="94" t="s">
        <v>65</v>
      </c>
      <c r="O19" s="95">
        <v>1.9715170940170936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70.401250000000005</v>
      </c>
      <c r="L20" s="92" t="s">
        <v>64</v>
      </c>
      <c r="M20" s="93">
        <v>58.5</v>
      </c>
      <c r="N20" s="94" t="s">
        <v>65</v>
      </c>
      <c r="O20" s="95">
        <v>1.203440170940171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49.277499999999996</v>
      </c>
      <c r="L21" s="92" t="s">
        <v>64</v>
      </c>
      <c r="M21" s="93">
        <v>16.5</v>
      </c>
      <c r="N21" s="94" t="s">
        <v>65</v>
      </c>
      <c r="O21" s="95">
        <v>2.9865151515151513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31.62125</v>
      </c>
      <c r="L22" s="92" t="s">
        <v>64</v>
      </c>
      <c r="M22" s="93">
        <v>16.5</v>
      </c>
      <c r="N22" s="94" t="s">
        <v>65</v>
      </c>
      <c r="O22" s="95">
        <v>1.916439393939394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</v>
      </c>
      <c r="L23" s="92" t="s">
        <v>64</v>
      </c>
      <c r="M23" s="93">
        <v>16.5</v>
      </c>
      <c r="N23" s="94" t="s">
        <v>65</v>
      </c>
      <c r="O23" s="95">
        <v>0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44.29</v>
      </c>
      <c r="L24" s="92" t="s">
        <v>64</v>
      </c>
      <c r="M24" s="93">
        <v>8.5</v>
      </c>
      <c r="N24" s="94" t="s">
        <v>65</v>
      </c>
      <c r="O24" s="95">
        <v>5.210588235294118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6.1874999999999991</v>
      </c>
      <c r="L25" s="92" t="s">
        <v>64</v>
      </c>
      <c r="M25" s="93">
        <v>8.5</v>
      </c>
      <c r="N25" s="94" t="s">
        <v>65</v>
      </c>
      <c r="O25" s="95">
        <v>0.72794117647058809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2.1399999999999997</v>
      </c>
      <c r="L27" s="92" t="s">
        <v>64</v>
      </c>
      <c r="M27" s="93">
        <v>8.5</v>
      </c>
      <c r="N27" s="94" t="s">
        <v>65</v>
      </c>
      <c r="O27" s="95">
        <v>0.25176470588235289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7</v>
      </c>
      <c r="L28" s="92" t="s">
        <v>64</v>
      </c>
      <c r="M28" s="72">
        <v>20</v>
      </c>
      <c r="N28" s="94" t="s">
        <v>65</v>
      </c>
      <c r="O28" s="95">
        <v>0.35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7</v>
      </c>
      <c r="L29" s="92" t="s">
        <v>64</v>
      </c>
      <c r="M29" s="72">
        <v>200</v>
      </c>
      <c r="N29" s="94" t="s">
        <v>65</v>
      </c>
      <c r="O29" s="95">
        <v>3.5000000000000003E-2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1035.385</v>
      </c>
      <c r="L31" s="92" t="s">
        <v>64</v>
      </c>
      <c r="M31" s="72">
        <v>525</v>
      </c>
      <c r="N31" s="94" t="s">
        <v>65</v>
      </c>
      <c r="O31" s="95">
        <v>1.9721619047619048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1035.385</v>
      </c>
      <c r="L33" s="92" t="s">
        <v>64</v>
      </c>
      <c r="M33" s="72">
        <v>525</v>
      </c>
      <c r="N33" s="94" t="s">
        <v>65</v>
      </c>
      <c r="O33" s="95">
        <v>1.9721619047619048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719.71999999999991</v>
      </c>
      <c r="L35" s="92" t="s">
        <v>64</v>
      </c>
      <c r="M35" s="72">
        <v>350</v>
      </c>
      <c r="N35" s="94" t="s">
        <v>65</v>
      </c>
      <c r="O35" s="95">
        <v>2.056342857142857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315.66500000000002</v>
      </c>
      <c r="L36" s="92" t="s">
        <v>64</v>
      </c>
      <c r="M36" s="72">
        <v>265</v>
      </c>
      <c r="N36" s="94" t="s">
        <v>65</v>
      </c>
      <c r="O36" s="95">
        <v>1.191188679245283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4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2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1035.385</v>
      </c>
      <c r="L41" s="92" t="s">
        <v>64</v>
      </c>
      <c r="M41" s="72">
        <v>500</v>
      </c>
      <c r="N41" s="92" t="s">
        <v>65</v>
      </c>
      <c r="O41" s="95">
        <v>2.07077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999.19094749999999</v>
      </c>
      <c r="L42" s="92" t="s">
        <v>64</v>
      </c>
      <c r="M42" s="72">
        <v>350</v>
      </c>
      <c r="N42" s="92" t="s">
        <v>65</v>
      </c>
      <c r="O42" s="95">
        <v>2.8548312785714285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3.0861421974999996</v>
      </c>
      <c r="Q45" s="97"/>
    </row>
    <row r="46" spans="1:21" x14ac:dyDescent="0.3">
      <c r="C46">
        <v>16</v>
      </c>
      <c r="G46" s="84"/>
      <c r="H46" s="84" t="s">
        <v>102</v>
      </c>
      <c r="K46" s="72">
        <v>442.51624999999996</v>
      </c>
      <c r="L46" s="92" t="s">
        <v>64</v>
      </c>
      <c r="M46" s="72">
        <v>750</v>
      </c>
      <c r="N46" s="94" t="s">
        <v>65</v>
      </c>
      <c r="O46" s="95">
        <v>0.59002166666666656</v>
      </c>
      <c r="Q46" s="97"/>
    </row>
    <row r="47" spans="1:21" x14ac:dyDescent="0.3">
      <c r="C47">
        <v>15</v>
      </c>
      <c r="G47" s="84"/>
      <c r="H47" s="84" t="s">
        <v>70</v>
      </c>
      <c r="K47" s="72">
        <v>139.72955949999999</v>
      </c>
      <c r="L47" s="92" t="s">
        <v>64</v>
      </c>
      <c r="M47" s="72">
        <v>1000</v>
      </c>
      <c r="N47" s="94" t="s">
        <v>65</v>
      </c>
      <c r="O47" s="95">
        <v>0.13972955949999999</v>
      </c>
      <c r="Q47" s="97"/>
    </row>
    <row r="48" spans="1:21" x14ac:dyDescent="0.3">
      <c r="C48">
        <v>19</v>
      </c>
      <c r="G48" s="84" t="s">
        <v>103</v>
      </c>
      <c r="H48" s="84"/>
      <c r="K48" s="72">
        <v>442.51624999999996</v>
      </c>
      <c r="L48" s="92" t="s">
        <v>64</v>
      </c>
      <c r="M48" s="72">
        <v>600</v>
      </c>
      <c r="N48" s="94" t="s">
        <v>65</v>
      </c>
      <c r="O48" s="95">
        <v>0.73752708333333328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6.5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0.5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1.0430710987499998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140.77222019030552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7078449.5478291325</v>
      </c>
      <c r="Q63" s="96" t="s">
        <v>118</v>
      </c>
      <c r="R63" s="102">
        <v>7078449.5478291325</v>
      </c>
      <c r="S63" s="96" t="s">
        <v>119</v>
      </c>
      <c r="T63" s="103">
        <v>7078449.5478291325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0.84947819034284988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6012988.5123230554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7078449.5478291325</v>
      </c>
      <c r="Q69" s="96" t="s">
        <v>118</v>
      </c>
      <c r="R69" s="102">
        <v>7078449.5478291325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1238020.8259153152</v>
      </c>
      <c r="P71" s="109"/>
      <c r="Q71" s="96" t="s">
        <v>118</v>
      </c>
      <c r="R71" s="112">
        <v>1238020.8259153152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140.77222019030552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1040707.1036212135</v>
      </c>
      <c r="P75" s="115"/>
      <c r="Q75" s="96" t="s">
        <v>118</v>
      </c>
      <c r="R75" s="116">
        <v>1040707.1036212135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2278727.9295365289</v>
      </c>
      <c r="S77" s="96" t="s">
        <v>119</v>
      </c>
      <c r="T77" s="103">
        <v>2278727.9295365289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0.84947819034284988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1935729.6778663998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2086.1421974999998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50283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50283</v>
      </c>
      <c r="P87" s="100"/>
      <c r="Q87" s="96" t="s">
        <v>118</v>
      </c>
      <c r="R87" s="102">
        <v>50283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8794.4966999999997</v>
      </c>
      <c r="Q89" s="96" t="s">
        <v>118</v>
      </c>
      <c r="R89" s="72">
        <v>8794.4966999999997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1035.385</v>
      </c>
      <c r="L93" s="92" t="s">
        <v>64</v>
      </c>
      <c r="M93" s="72">
        <v>75</v>
      </c>
      <c r="N93" s="94" t="s">
        <v>65</v>
      </c>
      <c r="O93" s="95">
        <v>13.805133333333334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82.098749999999995</v>
      </c>
      <c r="L95" s="92" t="s">
        <v>64</v>
      </c>
      <c r="M95" s="72">
        <v>60</v>
      </c>
      <c r="N95" s="94" t="s">
        <v>65</v>
      </c>
      <c r="O95" s="95">
        <v>1.3683124999999998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0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15.173445833333334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379336.14583333337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379336.14583333337</v>
      </c>
      <c r="P103"/>
      <c r="Q103" s="96" t="s">
        <v>118</v>
      </c>
      <c r="R103" s="102">
        <v>379336.14583333337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55458.944520833335</v>
      </c>
      <c r="P105"/>
      <c r="Q105" s="96" t="s">
        <v>118</v>
      </c>
      <c r="R105" s="102">
        <v>55458.944520833335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16.173445833333332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111596.58216864998</v>
      </c>
      <c r="P110" s="115"/>
      <c r="Q110" s="96" t="s">
        <v>118</v>
      </c>
      <c r="R110" s="126">
        <v>111596.58216864998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605469.16922281671</v>
      </c>
      <c r="S112" s="96" t="s">
        <v>119</v>
      </c>
      <c r="T112" s="124">
        <v>605469.16922281671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785</v>
      </c>
      <c r="L116" s="94" t="s">
        <v>115</v>
      </c>
      <c r="M116" s="100">
        <v>968.25</v>
      </c>
      <c r="N116" s="94" t="s">
        <v>65</v>
      </c>
      <c r="O116" s="127">
        <v>760076.25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2086.1421974999998</v>
      </c>
      <c r="L118" s="94" t="s">
        <v>115</v>
      </c>
      <c r="M118" s="100">
        <v>66</v>
      </c>
      <c r="N118" s="94" t="s">
        <v>65</v>
      </c>
      <c r="O118" s="127">
        <v>137685.38503499998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2086.1421974999998</v>
      </c>
      <c r="L120" s="94" t="s">
        <v>115</v>
      </c>
      <c r="M120" s="100">
        <v>3.75</v>
      </c>
      <c r="N120" s="94" t="s">
        <v>65</v>
      </c>
      <c r="O120" s="128">
        <v>7823.0332406249991</v>
      </c>
      <c r="T120" s="110"/>
    </row>
    <row r="121" spans="1:20" x14ac:dyDescent="0.3">
      <c r="A121" s="72">
        <v>10</v>
      </c>
      <c r="G121" s="96" t="s">
        <v>153</v>
      </c>
      <c r="K121" s="72">
        <v>999.19094749999999</v>
      </c>
      <c r="L121" s="94" t="s">
        <v>115</v>
      </c>
      <c r="M121" s="100">
        <v>36.25</v>
      </c>
      <c r="N121" s="94" t="s">
        <v>65</v>
      </c>
      <c r="O121" s="128">
        <v>36220.671846874997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2086.1421974999998</v>
      </c>
      <c r="L123" s="94" t="s">
        <v>115</v>
      </c>
      <c r="M123" s="100">
        <v>13.5</v>
      </c>
      <c r="N123" s="94" t="s">
        <v>65</v>
      </c>
      <c r="O123" s="128">
        <v>28162.919666249996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2086.1421974999998</v>
      </c>
      <c r="L125" s="94" t="s">
        <v>115</v>
      </c>
      <c r="M125" s="100">
        <v>81.25</v>
      </c>
      <c r="N125" s="94" t="s">
        <v>65</v>
      </c>
      <c r="O125" s="128">
        <v>169499.05354687499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1946.4126379999998</v>
      </c>
      <c r="L127" s="94" t="s">
        <v>115</v>
      </c>
      <c r="M127" s="100">
        <v>95</v>
      </c>
      <c r="N127" s="94" t="s">
        <v>65</v>
      </c>
      <c r="O127" s="128">
        <v>184909.20060999997</v>
      </c>
      <c r="T127" s="110"/>
    </row>
    <row r="128" spans="1:20" x14ac:dyDescent="0.3">
      <c r="F128" s="84"/>
      <c r="G128" s="72" t="s">
        <v>70</v>
      </c>
      <c r="K128" s="72">
        <v>139.72955949999999</v>
      </c>
      <c r="L128" s="94" t="s">
        <v>115</v>
      </c>
      <c r="M128" s="100">
        <v>157.75</v>
      </c>
      <c r="N128" s="94" t="s">
        <v>65</v>
      </c>
      <c r="O128" s="128">
        <v>22042.338011125001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442.51624999999996</v>
      </c>
      <c r="L129" s="94" t="s">
        <v>115</v>
      </c>
      <c r="M129" s="100">
        <v>36.5</v>
      </c>
      <c r="N129" s="94" t="s">
        <v>65</v>
      </c>
      <c r="O129" s="128">
        <v>16151.843124999998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1946.4126379999998</v>
      </c>
      <c r="L131" s="94" t="s">
        <v>115</v>
      </c>
      <c r="M131" s="100">
        <v>83</v>
      </c>
      <c r="N131" s="94" t="s">
        <v>65</v>
      </c>
      <c r="O131" s="128">
        <v>161552.24895399998</v>
      </c>
      <c r="T131" s="110"/>
    </row>
    <row r="132" spans="1:20" x14ac:dyDescent="0.3">
      <c r="F132" s="84"/>
      <c r="G132" s="72" t="s">
        <v>70</v>
      </c>
      <c r="K132" s="72">
        <v>139.72955949999999</v>
      </c>
      <c r="L132" s="94" t="s">
        <v>115</v>
      </c>
      <c r="M132" s="100">
        <v>126</v>
      </c>
      <c r="N132" s="94" t="s">
        <v>65</v>
      </c>
      <c r="O132" s="128">
        <v>17605.924497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442.51624999999996</v>
      </c>
      <c r="L133" s="94" t="s">
        <v>115</v>
      </c>
      <c r="M133" s="100">
        <v>17.25</v>
      </c>
      <c r="N133" s="94" t="s">
        <v>65</v>
      </c>
      <c r="O133" s="128">
        <v>7633.4053124999991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1946.4126379999998</v>
      </c>
      <c r="L135" s="94" t="s">
        <v>115</v>
      </c>
      <c r="M135" s="100">
        <v>16</v>
      </c>
      <c r="N135" s="94" t="s">
        <v>65</v>
      </c>
      <c r="O135" s="128">
        <v>31142.602207999997</v>
      </c>
      <c r="T135" s="110"/>
    </row>
    <row r="136" spans="1:20" x14ac:dyDescent="0.3">
      <c r="F136" s="84"/>
      <c r="G136" s="72" t="s">
        <v>70</v>
      </c>
      <c r="K136" s="72">
        <v>139.72955949999999</v>
      </c>
      <c r="L136" s="94" t="s">
        <v>115</v>
      </c>
      <c r="M136" s="100">
        <v>50.5</v>
      </c>
      <c r="N136" s="94" t="s">
        <v>65</v>
      </c>
      <c r="O136" s="128">
        <v>7056.3427547499996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442.51624999999996</v>
      </c>
      <c r="L137" s="94" t="s">
        <v>115</v>
      </c>
      <c r="M137" s="100">
        <v>17.25</v>
      </c>
      <c r="N137" s="94" t="s">
        <v>65</v>
      </c>
      <c r="O137" s="128">
        <v>7633.4053124999991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187.68989500000001</v>
      </c>
      <c r="L139" s="94" t="s">
        <v>115</v>
      </c>
      <c r="M139" s="100">
        <v>87.35</v>
      </c>
      <c r="N139" s="94" t="s">
        <v>65</v>
      </c>
      <c r="O139" s="128">
        <v>16394.71232825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31.2928954375</v>
      </c>
      <c r="L140" s="94" t="s">
        <v>115</v>
      </c>
      <c r="M140" s="100">
        <v>18.96</v>
      </c>
      <c r="N140" s="94" t="s">
        <v>65</v>
      </c>
      <c r="O140" s="128">
        <v>593.31329749500003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2086.1421974999998</v>
      </c>
      <c r="L144" s="94" t="s">
        <v>115</v>
      </c>
      <c r="M144" s="100">
        <v>41.990597747498747</v>
      </c>
      <c r="N144" s="94" t="s">
        <v>65</v>
      </c>
      <c r="O144" s="129">
        <v>87598.357859305572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1699781.0076055503</v>
      </c>
      <c r="Q146" s="96" t="s">
        <v>168</v>
      </c>
      <c r="R146"/>
      <c r="T146" s="126">
        <v>1699781.0076055503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2305250.1768283672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0.87806269358430111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2024154.1796516024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120400</v>
      </c>
      <c r="Q157" s="96" t="s">
        <v>118</v>
      </c>
      <c r="R157" s="102">
        <v>120400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21057.96</v>
      </c>
      <c r="P159" s="109"/>
      <c r="Q159" s="96" t="s">
        <v>118</v>
      </c>
      <c r="R159" s="134">
        <v>21057.96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2086.1421974999998</v>
      </c>
      <c r="L161" s="92" t="s">
        <v>64</v>
      </c>
      <c r="M161" s="72">
        <v>6400</v>
      </c>
      <c r="N161" s="94"/>
      <c r="O161" s="135">
        <v>1.325959718359375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66673.232518264456</v>
      </c>
      <c r="P164" s="109"/>
      <c r="Q164" s="96" t="s">
        <v>118</v>
      </c>
      <c r="R164" s="102">
        <v>66673.232518264456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11661.148367444453</v>
      </c>
      <c r="P166" s="109"/>
      <c r="Q166" s="96" t="s">
        <v>118</v>
      </c>
      <c r="R166" s="134">
        <v>11661.148367444453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2.3259597183593748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24073.6412177446</v>
      </c>
      <c r="P170" s="115"/>
      <c r="Q170" s="96" t="s">
        <v>118</v>
      </c>
      <c r="R170" s="134">
        <v>24073.6412177446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3.0861421974999996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138876.39888749999</v>
      </c>
      <c r="Q176" s="96" t="s">
        <v>118</v>
      </c>
      <c r="R176" s="124">
        <v>138876.39888749999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20303.729517352498</v>
      </c>
      <c r="P178" s="109"/>
      <c r="Q178" s="96" t="s">
        <v>118</v>
      </c>
      <c r="R178" s="134">
        <v>20303.729517352498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6.7246631733333331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236708.14370133332</v>
      </c>
      <c r="Q184" s="96" t="s">
        <v>118</v>
      </c>
      <c r="R184" s="124">
        <v>236708.14370133332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34606.730609134931</v>
      </c>
      <c r="P186" s="109"/>
      <c r="Q186" s="96" t="s">
        <v>118</v>
      </c>
      <c r="R186" s="134">
        <v>34606.730609134931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236002.31538289692</v>
      </c>
      <c r="L189" s="92" t="s">
        <v>64</v>
      </c>
      <c r="M189" s="72">
        <v>22376</v>
      </c>
      <c r="N189" s="94" t="s">
        <v>65</v>
      </c>
      <c r="O189" s="137">
        <v>10.547118134737975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283717.47782445152</v>
      </c>
      <c r="Q192" s="96" t="s">
        <v>118</v>
      </c>
      <c r="R192" s="124">
        <v>283717.47782445152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41479.49525793481</v>
      </c>
      <c r="P194" s="109"/>
      <c r="Q194" s="96" t="s">
        <v>118</v>
      </c>
      <c r="R194" s="134">
        <v>41479.49525793481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20.357923505571307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140469.42789335994</v>
      </c>
      <c r="P198" s="115"/>
      <c r="Q198" s="96" t="s">
        <v>118</v>
      </c>
      <c r="R198" s="126">
        <v>140469.42789335994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1140027.3857945204</v>
      </c>
      <c r="S200" s="96" t="s">
        <v>119</v>
      </c>
      <c r="T200" s="102">
        <v>1140027.3857945204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2086.1421974999998</v>
      </c>
      <c r="L206" s="94" t="s">
        <v>115</v>
      </c>
      <c r="M206" s="100">
        <v>26.5</v>
      </c>
      <c r="N206" s="94" t="s">
        <v>65</v>
      </c>
      <c r="O206" s="120">
        <v>55282.768233749994</v>
      </c>
      <c r="Q206" s="96" t="s">
        <v>118</v>
      </c>
      <c r="R206" s="72">
        <v>55282.768233749994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968613.31073223439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236002.31538289692</v>
      </c>
      <c r="L210" s="94" t="s">
        <v>115</v>
      </c>
      <c r="M210" s="100">
        <v>3.76</v>
      </c>
      <c r="N210" s="94" t="s">
        <v>65</v>
      </c>
      <c r="O210" s="128">
        <v>887368.70583969238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435875.9898295055</v>
      </c>
    </row>
    <row r="214" spans="1:18" x14ac:dyDescent="0.3">
      <c r="G214"/>
      <c r="H214" s="72" t="s">
        <v>193</v>
      </c>
      <c r="I214"/>
      <c r="O214" s="119">
        <v>532421.22350381536</v>
      </c>
    </row>
    <row r="215" spans="1:18" x14ac:dyDescent="0.3">
      <c r="G215"/>
      <c r="H215" s="72" t="s">
        <v>194</v>
      </c>
      <c r="I215"/>
      <c r="O215" s="100">
        <v>968297.2133333208</v>
      </c>
      <c r="Q215" s="96" t="s">
        <v>118</v>
      </c>
      <c r="R215" s="72">
        <v>968297.2133333208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968297.2133333208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141565.05258933149</v>
      </c>
      <c r="Q221" s="96" t="s">
        <v>118</v>
      </c>
      <c r="R221" s="124">
        <v>141565.05258933149</v>
      </c>
    </row>
    <row r="222" spans="1:18" ht="3.9" customHeight="1" x14ac:dyDescent="0.3"/>
    <row r="223" spans="1:18" x14ac:dyDescent="0.3">
      <c r="H223" s="72" t="s">
        <v>197</v>
      </c>
      <c r="O223" s="100">
        <v>968297.2133333208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204592.7901524365</v>
      </c>
      <c r="Q225" s="96" t="s">
        <v>118</v>
      </c>
      <c r="R225" s="124">
        <v>204592.7901524365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532737.32090272894</v>
      </c>
      <c r="Q228" s="97"/>
    </row>
    <row r="229" spans="1:22" x14ac:dyDescent="0.3">
      <c r="H229" s="72" t="s">
        <v>204</v>
      </c>
      <c r="I229"/>
      <c r="O229" s="119">
        <v>354947.48233587696</v>
      </c>
      <c r="Q229" s="97"/>
    </row>
    <row r="230" spans="1:22" x14ac:dyDescent="0.3">
      <c r="H230" s="72" t="s">
        <v>205</v>
      </c>
      <c r="I230"/>
      <c r="O230" s="100">
        <v>887684.80323860585</v>
      </c>
      <c r="Q230" s="96" t="s">
        <v>118</v>
      </c>
      <c r="R230" s="72">
        <v>887684.80323860585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1748967.1091079433</v>
      </c>
      <c r="Q233" s="96" t="s">
        <v>118</v>
      </c>
      <c r="R233" s="143">
        <v>1748967.1091079433</v>
      </c>
    </row>
    <row r="234" spans="1:22" ht="6.75" customHeight="1" x14ac:dyDescent="0.3"/>
    <row r="235" spans="1:22" x14ac:dyDescent="0.3">
      <c r="E235" s="84" t="s">
        <v>208</v>
      </c>
      <c r="R235" s="102">
        <v>4006389.736655388</v>
      </c>
      <c r="S235" s="96" t="s">
        <v>119</v>
      </c>
      <c r="T235" s="144">
        <v>4006389.736655388</v>
      </c>
    </row>
    <row r="237" spans="1:22" x14ac:dyDescent="0.3">
      <c r="D237" s="84" t="s">
        <v>209</v>
      </c>
      <c r="T237" s="102">
        <v>5146417.1224499084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0.77557614350254078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3991438.3446851433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13964310.714526201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737.96127602393165</v>
      </c>
      <c r="L256" s="94" t="s">
        <v>115</v>
      </c>
      <c r="M256" s="72">
        <v>100</v>
      </c>
      <c r="N256" s="94" t="s">
        <v>65</v>
      </c>
      <c r="O256" s="95">
        <v>73796.127602393171</v>
      </c>
    </row>
    <row r="257" spans="1:18" x14ac:dyDescent="0.3">
      <c r="A257" s="72">
        <v>3</v>
      </c>
      <c r="D257"/>
      <c r="I257" s="96" t="s">
        <v>221</v>
      </c>
      <c r="K257" s="72">
        <v>652.8666005692545</v>
      </c>
      <c r="L257" s="94" t="s">
        <v>115</v>
      </c>
      <c r="M257" s="72">
        <v>110</v>
      </c>
      <c r="N257" s="94" t="s">
        <v>65</v>
      </c>
      <c r="O257" s="95">
        <v>71815.326062617998</v>
      </c>
    </row>
    <row r="258" spans="1:18" x14ac:dyDescent="0.3">
      <c r="A258" s="72">
        <v>4</v>
      </c>
      <c r="D258"/>
      <c r="I258" s="96" t="s">
        <v>94</v>
      </c>
      <c r="K258" s="72">
        <v>695.31432090681369</v>
      </c>
      <c r="L258" s="94" t="s">
        <v>115</v>
      </c>
      <c r="M258" s="72">
        <v>130</v>
      </c>
      <c r="N258" s="94" t="s">
        <v>65</v>
      </c>
      <c r="O258" s="119">
        <v>90390.861717885782</v>
      </c>
    </row>
    <row r="259" spans="1:18" x14ac:dyDescent="0.3">
      <c r="D259"/>
      <c r="E259" s="84" t="s">
        <v>222</v>
      </c>
      <c r="O259" s="128">
        <v>236002.31538289692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73796.127602393171</v>
      </c>
      <c r="L262" s="94" t="s">
        <v>115</v>
      </c>
      <c r="M262" s="100">
        <v>139.41</v>
      </c>
      <c r="N262" s="94" t="s">
        <v>65</v>
      </c>
      <c r="O262" s="95">
        <v>10287918.149049632</v>
      </c>
    </row>
    <row r="263" spans="1:18" x14ac:dyDescent="0.3">
      <c r="D263"/>
      <c r="I263" s="96" t="s">
        <v>225</v>
      </c>
      <c r="K263" s="72">
        <v>71815.326062617998</v>
      </c>
      <c r="L263" s="94" t="s">
        <v>115</v>
      </c>
      <c r="M263" s="100">
        <v>141.97</v>
      </c>
      <c r="N263" s="94" t="s">
        <v>65</v>
      </c>
      <c r="O263" s="95">
        <v>10195621.841109877</v>
      </c>
    </row>
    <row r="264" spans="1:18" x14ac:dyDescent="0.3">
      <c r="D264"/>
      <c r="I264" s="96" t="s">
        <v>226</v>
      </c>
      <c r="K264" s="72">
        <v>90390.861717885782</v>
      </c>
      <c r="L264" s="94" t="s">
        <v>115</v>
      </c>
      <c r="M264" s="100">
        <v>158.11000000000001</v>
      </c>
      <c r="N264" s="94" t="s">
        <v>65</v>
      </c>
      <c r="O264" s="119">
        <v>14291699.146214923</v>
      </c>
    </row>
    <row r="265" spans="1:18" x14ac:dyDescent="0.3">
      <c r="D265"/>
      <c r="E265"/>
      <c r="F265" s="84" t="s">
        <v>227</v>
      </c>
      <c r="O265" s="128">
        <v>34775239.136374436</v>
      </c>
      <c r="Q265" s="96" t="s">
        <v>118</v>
      </c>
      <c r="R265" s="102">
        <v>34775239.136374436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3477523.9136374439</v>
      </c>
      <c r="Q267" s="96" t="s">
        <v>118</v>
      </c>
      <c r="R267" s="72">
        <v>3477523.9136374439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34775239.136374436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2434266.739546211</v>
      </c>
      <c r="Q271" s="96" t="s">
        <v>118</v>
      </c>
      <c r="R271" s="143">
        <v>2434266.739546211</v>
      </c>
    </row>
    <row r="272" spans="1:18" x14ac:dyDescent="0.3">
      <c r="D272"/>
      <c r="E272" s="84" t="s">
        <v>230</v>
      </c>
      <c r="F272"/>
      <c r="R272" s="102">
        <v>40687029.78955809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69958684.364317745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1748967.1091079437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465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7078000</v>
      </c>
      <c r="H10" s="10"/>
      <c r="I10" s="5"/>
      <c r="J10" s="5"/>
    </row>
    <row r="11" spans="1:10" x14ac:dyDescent="0.3">
      <c r="A11" s="5"/>
      <c r="B11" s="9" t="s">
        <v>466</v>
      </c>
      <c r="C11" s="9"/>
      <c r="D11" s="9"/>
      <c r="E11" s="9"/>
      <c r="F11" s="9"/>
      <c r="G11" s="65">
        <v>1065000</v>
      </c>
      <c r="H11" s="10"/>
      <c r="I11" s="15"/>
      <c r="J11" s="5"/>
    </row>
    <row r="12" spans="1:10" x14ac:dyDescent="0.3">
      <c r="A12" s="5"/>
      <c r="B12" s="16" t="s">
        <v>467</v>
      </c>
      <c r="C12" s="9"/>
      <c r="D12" s="9"/>
      <c r="E12" s="9"/>
      <c r="F12" s="17" t="s">
        <v>8</v>
      </c>
      <c r="G12" s="18">
        <v>6013000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2279000</v>
      </c>
      <c r="H15" s="10"/>
      <c r="I15" s="15"/>
      <c r="J15" s="5"/>
    </row>
    <row r="16" spans="1:10" x14ac:dyDescent="0.3">
      <c r="A16" s="5"/>
      <c r="B16" s="9" t="s">
        <v>466</v>
      </c>
      <c r="C16" s="9"/>
      <c r="D16" s="9"/>
      <c r="E16" s="9"/>
      <c r="F16" s="9"/>
      <c r="G16" s="65">
        <v>343000</v>
      </c>
      <c r="H16" s="10"/>
      <c r="I16" s="15"/>
      <c r="J16" s="5"/>
    </row>
    <row r="17" spans="1:10" x14ac:dyDescent="0.3">
      <c r="A17" s="5"/>
      <c r="B17" s="16" t="s">
        <v>467</v>
      </c>
      <c r="C17" s="9"/>
      <c r="D17" s="9"/>
      <c r="E17" s="9"/>
      <c r="F17" s="17" t="s">
        <v>10</v>
      </c>
      <c r="G17" s="18">
        <v>1936000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2305000</v>
      </c>
      <c r="H20" s="10"/>
      <c r="I20" s="19"/>
      <c r="J20" s="5"/>
    </row>
    <row r="21" spans="1:10" x14ac:dyDescent="0.3">
      <c r="A21" s="5"/>
      <c r="B21" s="9" t="s">
        <v>468</v>
      </c>
      <c r="C21" s="9"/>
      <c r="D21" s="9"/>
      <c r="E21" s="9"/>
      <c r="F21" s="9"/>
      <c r="G21" s="65">
        <v>281000</v>
      </c>
      <c r="H21" s="10"/>
      <c r="I21" s="5"/>
      <c r="J21" s="5"/>
    </row>
    <row r="22" spans="1:10" x14ac:dyDescent="0.3">
      <c r="A22" s="5"/>
      <c r="B22" s="16" t="s">
        <v>469</v>
      </c>
      <c r="C22" s="9"/>
      <c r="D22" s="9"/>
      <c r="E22" s="9"/>
      <c r="F22" s="17" t="s">
        <v>15</v>
      </c>
      <c r="G22" s="18">
        <v>2024000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5146000</v>
      </c>
      <c r="H25" s="21"/>
      <c r="I25" s="7"/>
      <c r="J25" s="7"/>
    </row>
    <row r="26" spans="1:10" x14ac:dyDescent="0.3">
      <c r="A26" s="9"/>
      <c r="B26" s="9" t="s">
        <v>470</v>
      </c>
      <c r="C26" s="9"/>
      <c r="D26" s="9"/>
      <c r="E26" s="9"/>
      <c r="F26" s="20"/>
      <c r="G26" s="67">
        <v>1155000</v>
      </c>
      <c r="H26" s="10"/>
      <c r="I26" s="22"/>
      <c r="J26" s="22"/>
    </row>
    <row r="27" spans="1:10" ht="15" thickBot="1" x14ac:dyDescent="0.35">
      <c r="A27" s="9"/>
      <c r="B27" s="16" t="s">
        <v>471</v>
      </c>
      <c r="C27" s="8"/>
      <c r="D27" s="8"/>
      <c r="E27" s="8"/>
      <c r="F27" s="17" t="s">
        <v>20</v>
      </c>
      <c r="G27" s="68">
        <v>3991000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13964000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13964000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13964000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2844000</v>
      </c>
      <c r="H36" s="28" t="s">
        <v>29</v>
      </c>
      <c r="I36" s="45">
        <v>4316943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16808000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2086.1421974999998</v>
      </c>
      <c r="H45" s="55"/>
      <c r="I45" s="55">
        <v>2144.1770474999998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139.72955949999999</v>
      </c>
      <c r="H46" s="55"/>
      <c r="I46" s="55">
        <v>146.73113949999998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442.51624999999996</v>
      </c>
      <c r="H47" s="55"/>
      <c r="I47" s="55">
        <v>470.58625000000001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234000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48413.257530129296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8056.9771418949504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9.2824881098035905E-4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1.2524636835938483E-3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1.0903562472871038E-3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839" priority="18" stopIfTrue="1" operator="equal">
      <formula>0</formula>
    </cfRule>
  </conditionalFormatting>
  <conditionalFormatting sqref="G39">
    <cfRule type="expression" dxfId="838" priority="19" stopIfTrue="1">
      <formula>#REF!&gt;($G$29)</formula>
    </cfRule>
    <cfRule type="cellIs" dxfId="837" priority="20" stopIfTrue="1" operator="lessThanOrEqual">
      <formula>$G$29</formula>
    </cfRule>
  </conditionalFormatting>
  <conditionalFormatting sqref="G30">
    <cfRule type="expression" dxfId="836" priority="15">
      <formula>G30=0</formula>
    </cfRule>
  </conditionalFormatting>
  <conditionalFormatting sqref="B30">
    <cfRule type="expression" dxfId="835" priority="14">
      <formula>G30=0</formula>
    </cfRule>
  </conditionalFormatting>
  <conditionalFormatting sqref="B33">
    <cfRule type="expression" dxfId="834" priority="11">
      <formula>G33=0</formula>
    </cfRule>
  </conditionalFormatting>
  <conditionalFormatting sqref="B34">
    <cfRule type="expression" dxfId="833" priority="21">
      <formula>G34=0</formula>
    </cfRule>
  </conditionalFormatting>
  <conditionalFormatting sqref="G34">
    <cfRule type="expression" dxfId="832" priority="12">
      <formula>G34=0</formula>
    </cfRule>
  </conditionalFormatting>
  <conditionalFormatting sqref="B35">
    <cfRule type="expression" dxfId="831" priority="10">
      <formula>G33+G34=0</formula>
    </cfRule>
  </conditionalFormatting>
  <conditionalFormatting sqref="G35">
    <cfRule type="expression" dxfId="830" priority="9">
      <formula>G33+G34=0</formula>
    </cfRule>
  </conditionalFormatting>
  <conditionalFormatting sqref="B31:G31">
    <cfRule type="expression" dxfId="829" priority="16" stopIfTrue="1">
      <formula>$G$31&lt;=$G$29</formula>
    </cfRule>
    <cfRule type="expression" dxfId="828" priority="17">
      <formula>$G$31&gt;$G$29</formula>
    </cfRule>
  </conditionalFormatting>
  <conditionalFormatting sqref="G33">
    <cfRule type="expression" dxfId="827" priority="4" stopIfTrue="1">
      <formula>G33=0</formula>
    </cfRule>
    <cfRule type="expression" dxfId="826" priority="13">
      <formula>G34=0</formula>
    </cfRule>
  </conditionalFormatting>
  <conditionalFormatting sqref="C30">
    <cfRule type="expression" dxfId="825" priority="8">
      <formula>G30=0</formula>
    </cfRule>
  </conditionalFormatting>
  <conditionalFormatting sqref="D30">
    <cfRule type="expression" dxfId="824" priority="7">
      <formula>G30=0</formula>
    </cfRule>
  </conditionalFormatting>
  <conditionalFormatting sqref="E30">
    <cfRule type="expression" dxfId="823" priority="6">
      <formula>G30=0</formula>
    </cfRule>
  </conditionalFormatting>
  <conditionalFormatting sqref="F30">
    <cfRule type="expression" dxfId="822" priority="5">
      <formula>G30=0</formula>
    </cfRule>
  </conditionalFormatting>
  <conditionalFormatting sqref="I36">
    <cfRule type="expression" dxfId="821" priority="2">
      <formula>$G$36*1.05&gt;$I$36</formula>
    </cfRule>
    <cfRule type="expression" dxfId="820" priority="3">
      <formula>$I$36&lt;($G$36*1.05)</formula>
    </cfRule>
  </conditionalFormatting>
  <conditionalFormatting sqref="G56:G58">
    <cfRule type="cellIs" dxfId="819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Polk County&amp;C&amp;7Department of Education&amp;R&amp;7&amp;D</oddFooter>
  </headerFooter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710</v>
      </c>
    </row>
    <row r="5" spans="1:20" x14ac:dyDescent="0.3">
      <c r="A5"/>
      <c r="D5" s="77" t="s">
        <v>464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3256.7237499999997</v>
      </c>
      <c r="L12" s="92" t="s">
        <v>64</v>
      </c>
      <c r="M12" s="93">
        <v>20</v>
      </c>
      <c r="N12" s="94" t="s">
        <v>65</v>
      </c>
      <c r="O12" s="95">
        <v>162.83618749999999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2466.5711575</v>
      </c>
      <c r="L13" s="92" t="s">
        <v>64</v>
      </c>
      <c r="M13" s="93">
        <v>25</v>
      </c>
      <c r="N13" s="94" t="s">
        <v>65</v>
      </c>
      <c r="O13" s="95">
        <v>98.662846299999984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2479.0390025000002</v>
      </c>
      <c r="L14" s="92" t="s">
        <v>64</v>
      </c>
      <c r="M14" s="93">
        <v>25</v>
      </c>
      <c r="N14" s="94" t="s">
        <v>65</v>
      </c>
      <c r="O14" s="95">
        <v>99.161560100000003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1940.3243952499997</v>
      </c>
      <c r="L15" s="92" t="s">
        <v>64</v>
      </c>
      <c r="M15" s="95">
        <v>22.083333333333332</v>
      </c>
      <c r="N15" s="94" t="s">
        <v>65</v>
      </c>
      <c r="O15" s="95">
        <v>87.863746199999994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792.80375225</v>
      </c>
      <c r="L16" s="92" t="s">
        <v>64</v>
      </c>
      <c r="M16" s="95">
        <v>16.666666666666668</v>
      </c>
      <c r="N16" s="94" t="s">
        <v>65</v>
      </c>
      <c r="O16" s="95">
        <v>47.568225135000006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1073.63375</v>
      </c>
      <c r="L18" s="92" t="s">
        <v>64</v>
      </c>
      <c r="M18" s="93">
        <v>91</v>
      </c>
      <c r="N18" s="94" t="s">
        <v>65</v>
      </c>
      <c r="O18" s="95">
        <v>11.798173076923076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253.52250000000004</v>
      </c>
      <c r="L19" s="92" t="s">
        <v>64</v>
      </c>
      <c r="M19" s="93">
        <v>58.5</v>
      </c>
      <c r="N19" s="94" t="s">
        <v>65</v>
      </c>
      <c r="O19" s="95">
        <v>4.3337179487179496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423.05875000000003</v>
      </c>
      <c r="L20" s="92" t="s">
        <v>64</v>
      </c>
      <c r="M20" s="93">
        <v>58.5</v>
      </c>
      <c r="N20" s="94" t="s">
        <v>65</v>
      </c>
      <c r="O20" s="95">
        <v>7.2317735042735052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136.38624999999996</v>
      </c>
      <c r="L21" s="92" t="s">
        <v>64</v>
      </c>
      <c r="M21" s="93">
        <v>16.5</v>
      </c>
      <c r="N21" s="94" t="s">
        <v>65</v>
      </c>
      <c r="O21" s="95">
        <v>8.2658333333333314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140.15375</v>
      </c>
      <c r="L22" s="92" t="s">
        <v>64</v>
      </c>
      <c r="M22" s="93">
        <v>16.5</v>
      </c>
      <c r="N22" s="94" t="s">
        <v>65</v>
      </c>
      <c r="O22" s="95">
        <v>8.4941666666666666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9.84</v>
      </c>
      <c r="L23" s="92" t="s">
        <v>64</v>
      </c>
      <c r="M23" s="93">
        <v>16.5</v>
      </c>
      <c r="N23" s="94" t="s">
        <v>65</v>
      </c>
      <c r="O23" s="95">
        <v>0.59636363636363632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262.96249999999998</v>
      </c>
      <c r="L24" s="92" t="s">
        <v>64</v>
      </c>
      <c r="M24" s="93">
        <v>8.5</v>
      </c>
      <c r="N24" s="94" t="s">
        <v>65</v>
      </c>
      <c r="O24" s="95">
        <v>30.93676470588235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49.260000000000005</v>
      </c>
      <c r="L25" s="92" t="s">
        <v>64</v>
      </c>
      <c r="M25" s="93">
        <v>8.5</v>
      </c>
      <c r="N25" s="94" t="s">
        <v>65</v>
      </c>
      <c r="O25" s="95">
        <v>5.7952941176470594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9.7562499999999996</v>
      </c>
      <c r="L27" s="92" t="s">
        <v>64</v>
      </c>
      <c r="M27" s="93">
        <v>8.5</v>
      </c>
      <c r="N27" s="94" t="s">
        <v>65</v>
      </c>
      <c r="O27" s="95">
        <v>1.1477941176470587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846</v>
      </c>
      <c r="L28" s="92" t="s">
        <v>64</v>
      </c>
      <c r="M28" s="72">
        <v>20</v>
      </c>
      <c r="N28" s="94" t="s">
        <v>65</v>
      </c>
      <c r="O28" s="95">
        <v>42.3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846</v>
      </c>
      <c r="L29" s="92" t="s">
        <v>64</v>
      </c>
      <c r="M29" s="72">
        <v>200</v>
      </c>
      <c r="N29" s="94" t="s">
        <v>65</v>
      </c>
      <c r="O29" s="95">
        <v>4.2300000000000004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5723.2949074999997</v>
      </c>
      <c r="L31" s="92" t="s">
        <v>64</v>
      </c>
      <c r="M31" s="72">
        <v>525</v>
      </c>
      <c r="N31" s="94" t="s">
        <v>65</v>
      </c>
      <c r="O31" s="95">
        <v>10.901514109523809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5723.2949074999997</v>
      </c>
      <c r="L33" s="92" t="s">
        <v>64</v>
      </c>
      <c r="M33" s="72">
        <v>525</v>
      </c>
      <c r="N33" s="94" t="s">
        <v>65</v>
      </c>
      <c r="O33" s="95">
        <v>10.901514109523809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4095.3337349999997</v>
      </c>
      <c r="L35" s="92" t="s">
        <v>64</v>
      </c>
      <c r="M35" s="72">
        <v>350</v>
      </c>
      <c r="N35" s="94" t="s">
        <v>65</v>
      </c>
      <c r="O35" s="95">
        <v>11.700953528571429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1627.9611725</v>
      </c>
      <c r="L36" s="92" t="s">
        <v>64</v>
      </c>
      <c r="M36" s="72">
        <v>265</v>
      </c>
      <c r="N36" s="94" t="s">
        <v>65</v>
      </c>
      <c r="O36" s="95">
        <v>6.1432497075471701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15.5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5.9836925866666668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5723.2949074999997</v>
      </c>
      <c r="L41" s="92" t="s">
        <v>64</v>
      </c>
      <c r="M41" s="72">
        <v>500</v>
      </c>
      <c r="N41" s="92" t="s">
        <v>65</v>
      </c>
      <c r="O41" s="95">
        <v>11.446589814999999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5212.1671499999993</v>
      </c>
      <c r="L42" s="92" t="s">
        <v>64</v>
      </c>
      <c r="M42" s="72">
        <v>350</v>
      </c>
      <c r="N42" s="92" t="s">
        <v>65</v>
      </c>
      <c r="O42" s="95">
        <v>14.891906142857142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4.0621913318181813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12.171026162499999</v>
      </c>
      <c r="Q45" s="97"/>
    </row>
    <row r="46" spans="1:21" x14ac:dyDescent="0.3">
      <c r="C46">
        <v>16</v>
      </c>
      <c r="G46" s="84"/>
      <c r="H46" s="84" t="s">
        <v>102</v>
      </c>
      <c r="K46" s="72">
        <v>2358.57375</v>
      </c>
      <c r="L46" s="92" t="s">
        <v>64</v>
      </c>
      <c r="M46" s="72">
        <v>750</v>
      </c>
      <c r="N46" s="94" t="s">
        <v>65</v>
      </c>
      <c r="O46" s="95">
        <v>3.144765</v>
      </c>
      <c r="Q46" s="97"/>
    </row>
    <row r="47" spans="1:21" x14ac:dyDescent="0.3">
      <c r="C47">
        <v>15</v>
      </c>
      <c r="G47" s="84"/>
      <c r="H47" s="84" t="s">
        <v>70</v>
      </c>
      <c r="K47" s="72">
        <v>792.80375225</v>
      </c>
      <c r="L47" s="92" t="s">
        <v>64</v>
      </c>
      <c r="M47" s="72">
        <v>1000</v>
      </c>
      <c r="N47" s="94" t="s">
        <v>65</v>
      </c>
      <c r="O47" s="95">
        <v>0.79280375224999999</v>
      </c>
      <c r="Q47" s="97"/>
    </row>
    <row r="48" spans="1:21" x14ac:dyDescent="0.3">
      <c r="C48">
        <v>19</v>
      </c>
      <c r="G48" s="84" t="s">
        <v>103</v>
      </c>
      <c r="H48" s="84"/>
      <c r="K48" s="72">
        <v>2358.57375</v>
      </c>
      <c r="L48" s="92" t="s">
        <v>64</v>
      </c>
      <c r="M48" s="72">
        <v>600</v>
      </c>
      <c r="N48" s="94" t="s">
        <v>65</v>
      </c>
      <c r="O48" s="95">
        <v>3.9309562499999999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19.5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2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7.4510777600000004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5.5855130812499993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4.4684104649999989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771.79861014496271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38808349.51391916</v>
      </c>
      <c r="Q63" s="96" t="s">
        <v>118</v>
      </c>
      <c r="R63" s="102">
        <v>38808349.51391916</v>
      </c>
      <c r="S63" s="96" t="s">
        <v>119</v>
      </c>
      <c r="T63" s="103">
        <v>38808349.51391916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0.71463247089292303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27733706.704408217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38808349.51391916</v>
      </c>
      <c r="Q69" s="96" t="s">
        <v>118</v>
      </c>
      <c r="R69" s="102">
        <v>38808349.51391916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6787580.329984461</v>
      </c>
      <c r="P71" s="109"/>
      <c r="Q71" s="96" t="s">
        <v>118</v>
      </c>
      <c r="R71" s="112">
        <v>6787580.329984461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771.79861014496271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5705786.9447324155</v>
      </c>
      <c r="P75" s="115"/>
      <c r="Q75" s="96" t="s">
        <v>118</v>
      </c>
      <c r="R75" s="116">
        <v>5705786.9447324155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12493367.274716876</v>
      </c>
      <c r="S77" s="96" t="s">
        <v>119</v>
      </c>
      <c r="T77" s="103">
        <v>12493367.274716876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0.71463247089292303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8928165.925303705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11171.026162499998</v>
      </c>
      <c r="L83" s="92" t="s">
        <v>64</v>
      </c>
      <c r="M83" s="72">
        <v>3000</v>
      </c>
      <c r="N83" s="94" t="s">
        <v>65</v>
      </c>
      <c r="O83" s="119">
        <v>3.7236753874999993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187237.56950966245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187237.56950966245</v>
      </c>
      <c r="P87" s="100"/>
      <c r="Q87" s="96" t="s">
        <v>118</v>
      </c>
      <c r="R87" s="102">
        <v>187237.56950966245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32747.850907239965</v>
      </c>
      <c r="Q89" s="96" t="s">
        <v>118</v>
      </c>
      <c r="R89" s="72">
        <v>32747.850907239965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5723.2949074999997</v>
      </c>
      <c r="L93" s="92" t="s">
        <v>64</v>
      </c>
      <c r="M93" s="72">
        <v>75</v>
      </c>
      <c r="N93" s="94" t="s">
        <v>65</v>
      </c>
      <c r="O93" s="95">
        <v>76.310598766666658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452.37624999999997</v>
      </c>
      <c r="L95" s="92" t="s">
        <v>64</v>
      </c>
      <c r="M95" s="72">
        <v>60</v>
      </c>
      <c r="N95" s="94" t="s">
        <v>65</v>
      </c>
      <c r="O95" s="95">
        <v>7.539604166666666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5.5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89.350202933333321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2233755.0733333332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2233755.0733333332</v>
      </c>
      <c r="P103"/>
      <c r="Q103" s="96" t="s">
        <v>118</v>
      </c>
      <c r="R103" s="102">
        <v>2233755.0733333332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326574.9917213333</v>
      </c>
      <c r="P105"/>
      <c r="Q105" s="96" t="s">
        <v>118</v>
      </c>
      <c r="R105" s="102">
        <v>326574.9917213333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93.073878320833316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642208.64352720999</v>
      </c>
      <c r="P110" s="115"/>
      <c r="Q110" s="96" t="s">
        <v>118</v>
      </c>
      <c r="R110" s="126">
        <v>642208.64352720999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3422524.1289987788</v>
      </c>
      <c r="S112" s="96" t="s">
        <v>119</v>
      </c>
      <c r="T112" s="124">
        <v>3422524.1289987788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3377</v>
      </c>
      <c r="L116" s="94" t="s">
        <v>115</v>
      </c>
      <c r="M116" s="100">
        <v>968.25</v>
      </c>
      <c r="N116" s="94" t="s">
        <v>65</v>
      </c>
      <c r="O116" s="127">
        <v>3269780.25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11171.026162499998</v>
      </c>
      <c r="L118" s="94" t="s">
        <v>115</v>
      </c>
      <c r="M118" s="100">
        <v>66</v>
      </c>
      <c r="N118" s="94" t="s">
        <v>65</v>
      </c>
      <c r="O118" s="127">
        <v>737287.72672499996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11171.026162499998</v>
      </c>
      <c r="L120" s="94" t="s">
        <v>115</v>
      </c>
      <c r="M120" s="100">
        <v>3.75</v>
      </c>
      <c r="N120" s="94" t="s">
        <v>65</v>
      </c>
      <c r="O120" s="128">
        <v>41891.348109374994</v>
      </c>
      <c r="T120" s="110"/>
    </row>
    <row r="121" spans="1:20" x14ac:dyDescent="0.3">
      <c r="A121" s="72">
        <v>10</v>
      </c>
      <c r="G121" s="96" t="s">
        <v>153</v>
      </c>
      <c r="K121" s="72">
        <v>5212.1671499999993</v>
      </c>
      <c r="L121" s="94" t="s">
        <v>115</v>
      </c>
      <c r="M121" s="100">
        <v>36.25</v>
      </c>
      <c r="N121" s="94" t="s">
        <v>65</v>
      </c>
      <c r="O121" s="128">
        <v>188941.05918749998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11171.026162499998</v>
      </c>
      <c r="L123" s="94" t="s">
        <v>115</v>
      </c>
      <c r="M123" s="100">
        <v>13.5</v>
      </c>
      <c r="N123" s="94" t="s">
        <v>65</v>
      </c>
      <c r="O123" s="128">
        <v>150808.85319374996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11171.026162499998</v>
      </c>
      <c r="L125" s="94" t="s">
        <v>115</v>
      </c>
      <c r="M125" s="100">
        <v>81.25</v>
      </c>
      <c r="N125" s="94" t="s">
        <v>65</v>
      </c>
      <c r="O125" s="128">
        <v>907645.87570312491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10378.222410249999</v>
      </c>
      <c r="L127" s="94" t="s">
        <v>115</v>
      </c>
      <c r="M127" s="100">
        <v>95</v>
      </c>
      <c r="N127" s="94" t="s">
        <v>65</v>
      </c>
      <c r="O127" s="128">
        <v>985931.12897374982</v>
      </c>
      <c r="T127" s="110"/>
    </row>
    <row r="128" spans="1:20" x14ac:dyDescent="0.3">
      <c r="F128" s="84"/>
      <c r="G128" s="72" t="s">
        <v>70</v>
      </c>
      <c r="K128" s="72">
        <v>792.80375225</v>
      </c>
      <c r="L128" s="94" t="s">
        <v>115</v>
      </c>
      <c r="M128" s="100">
        <v>157.75</v>
      </c>
      <c r="N128" s="94" t="s">
        <v>65</v>
      </c>
      <c r="O128" s="128">
        <v>125064.7919174375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2358.57375</v>
      </c>
      <c r="L129" s="94" t="s">
        <v>115</v>
      </c>
      <c r="M129" s="100">
        <v>36.5</v>
      </c>
      <c r="N129" s="94" t="s">
        <v>65</v>
      </c>
      <c r="O129" s="128">
        <v>86087.941875000004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10378.222410249999</v>
      </c>
      <c r="L131" s="94" t="s">
        <v>115</v>
      </c>
      <c r="M131" s="100">
        <v>83</v>
      </c>
      <c r="N131" s="94" t="s">
        <v>65</v>
      </c>
      <c r="O131" s="128">
        <v>861392.46005074983</v>
      </c>
      <c r="T131" s="110"/>
    </row>
    <row r="132" spans="1:20" x14ac:dyDescent="0.3">
      <c r="F132" s="84"/>
      <c r="G132" s="72" t="s">
        <v>70</v>
      </c>
      <c r="K132" s="72">
        <v>792.80375225</v>
      </c>
      <c r="L132" s="94" t="s">
        <v>115</v>
      </c>
      <c r="M132" s="100">
        <v>126</v>
      </c>
      <c r="N132" s="94" t="s">
        <v>65</v>
      </c>
      <c r="O132" s="128">
        <v>99893.272783499997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2358.57375</v>
      </c>
      <c r="L133" s="94" t="s">
        <v>115</v>
      </c>
      <c r="M133" s="100">
        <v>17.25</v>
      </c>
      <c r="N133" s="94" t="s">
        <v>65</v>
      </c>
      <c r="O133" s="128">
        <v>40685.397187499999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10378.222410249999</v>
      </c>
      <c r="L135" s="94" t="s">
        <v>115</v>
      </c>
      <c r="M135" s="100">
        <v>16</v>
      </c>
      <c r="N135" s="94" t="s">
        <v>65</v>
      </c>
      <c r="O135" s="128">
        <v>166051.55856399998</v>
      </c>
      <c r="T135" s="110"/>
    </row>
    <row r="136" spans="1:20" x14ac:dyDescent="0.3">
      <c r="F136" s="84"/>
      <c r="G136" s="72" t="s">
        <v>70</v>
      </c>
      <c r="K136" s="72">
        <v>792.80375225</v>
      </c>
      <c r="L136" s="94" t="s">
        <v>115</v>
      </c>
      <c r="M136" s="100">
        <v>50.5</v>
      </c>
      <c r="N136" s="94" t="s">
        <v>65</v>
      </c>
      <c r="O136" s="128">
        <v>40036.589488625003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2358.57375</v>
      </c>
      <c r="L137" s="94" t="s">
        <v>115</v>
      </c>
      <c r="M137" s="100">
        <v>17.25</v>
      </c>
      <c r="N137" s="94" t="s">
        <v>65</v>
      </c>
      <c r="O137" s="128">
        <v>40685.397187499999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865.53661749999992</v>
      </c>
      <c r="L139" s="94" t="s">
        <v>115</v>
      </c>
      <c r="M139" s="100">
        <v>87.35</v>
      </c>
      <c r="N139" s="94" t="s">
        <v>65</v>
      </c>
      <c r="O139" s="128">
        <v>75604.62353862499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192.6339715</v>
      </c>
      <c r="L140" s="94" t="s">
        <v>115</v>
      </c>
      <c r="M140" s="100">
        <v>18.96</v>
      </c>
      <c r="N140" s="94" t="s">
        <v>65</v>
      </c>
      <c r="O140" s="128">
        <v>3652.3400996400001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11171.026162499998</v>
      </c>
      <c r="L144" s="94" t="s">
        <v>115</v>
      </c>
      <c r="M144" s="100">
        <v>41.990597747498747</v>
      </c>
      <c r="N144" s="94" t="s">
        <v>65</v>
      </c>
      <c r="O144" s="129">
        <v>469078.066016322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8290518.6806013994</v>
      </c>
      <c r="Q146" s="96" t="s">
        <v>168</v>
      </c>
      <c r="R146"/>
      <c r="T146" s="126">
        <v>8290518.6806013994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11713042.809600178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0.75057860212424021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8791559.2986510843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120400</v>
      </c>
      <c r="Q157" s="96" t="s">
        <v>118</v>
      </c>
      <c r="R157" s="102">
        <v>120400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21057.96</v>
      </c>
      <c r="P159" s="109"/>
      <c r="Q159" s="96" t="s">
        <v>118</v>
      </c>
      <c r="R159" s="134">
        <v>21057.96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11171.026162499998</v>
      </c>
      <c r="L161" s="92" t="s">
        <v>64</v>
      </c>
      <c r="M161" s="72">
        <v>6400</v>
      </c>
      <c r="N161" s="94"/>
      <c r="O161" s="135">
        <v>2.7454728378906248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138050.6107076543</v>
      </c>
      <c r="P164" s="109"/>
      <c r="Q164" s="96" t="s">
        <v>118</v>
      </c>
      <c r="R164" s="102">
        <v>138050.6107076543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24145.051812768736</v>
      </c>
      <c r="P166" s="109"/>
      <c r="Q166" s="96" t="s">
        <v>118</v>
      </c>
      <c r="R166" s="134">
        <v>24145.051812768736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3.7454728378906248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38765.576453656882</v>
      </c>
      <c r="P170" s="115"/>
      <c r="Q170" s="96" t="s">
        <v>118</v>
      </c>
      <c r="R170" s="134">
        <v>38765.576453656882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12.171026162499999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547696.17731249996</v>
      </c>
      <c r="Q176" s="96" t="s">
        <v>118</v>
      </c>
      <c r="R176" s="124">
        <v>547696.17731249996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80073.181123087488</v>
      </c>
      <c r="P178" s="109"/>
      <c r="Q178" s="96" t="s">
        <v>118</v>
      </c>
      <c r="R178" s="134">
        <v>80073.181123087488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31.350294533333336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1103530.3675733334</v>
      </c>
      <c r="Q184" s="96" t="s">
        <v>118</v>
      </c>
      <c r="R184" s="124">
        <v>1103530.3675733334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161336.13973922134</v>
      </c>
      <c r="P186" s="109"/>
      <c r="Q186" s="96" t="s">
        <v>118</v>
      </c>
      <c r="R186" s="134">
        <v>161336.13973922134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1257295.1585257072</v>
      </c>
      <c r="L189" s="92" t="s">
        <v>64</v>
      </c>
      <c r="M189" s="72">
        <v>22376</v>
      </c>
      <c r="N189" s="94" t="s">
        <v>65</v>
      </c>
      <c r="O189" s="137">
        <v>56.189451131824597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1511496.2354460817</v>
      </c>
      <c r="Q192" s="96" t="s">
        <v>118</v>
      </c>
      <c r="R192" s="124">
        <v>1511496.2354460817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220980.74962221715</v>
      </c>
      <c r="P194" s="109"/>
      <c r="Q194" s="96" t="s">
        <v>118</v>
      </c>
      <c r="R194" s="134">
        <v>220980.74962221715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99.710771827657936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688003.12908157776</v>
      </c>
      <c r="P198" s="115"/>
      <c r="Q198" s="96" t="s">
        <v>118</v>
      </c>
      <c r="R198" s="126">
        <v>688003.12908157776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4655535.1788720991</v>
      </c>
      <c r="S200" s="96" t="s">
        <v>119</v>
      </c>
      <c r="T200" s="102">
        <v>4655535.1788720991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11171.026162499998</v>
      </c>
      <c r="L206" s="94" t="s">
        <v>115</v>
      </c>
      <c r="M206" s="100">
        <v>26.5</v>
      </c>
      <c r="N206" s="94" t="s">
        <v>65</v>
      </c>
      <c r="O206" s="120">
        <v>296032.19330624997</v>
      </c>
      <c r="Q206" s="96" t="s">
        <v>118</v>
      </c>
      <c r="R206" s="72">
        <v>296032.19330624997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3705266.2236540518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1257295.1585257072</v>
      </c>
      <c r="L210" s="94" t="s">
        <v>115</v>
      </c>
      <c r="M210" s="100">
        <v>3.76</v>
      </c>
      <c r="N210" s="94" t="s">
        <v>65</v>
      </c>
      <c r="O210" s="128">
        <v>4727429.796056659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1667369.8006443232</v>
      </c>
    </row>
    <row r="214" spans="1:18" x14ac:dyDescent="0.3">
      <c r="G214"/>
      <c r="H214" s="72" t="s">
        <v>193</v>
      </c>
      <c r="I214"/>
      <c r="O214" s="119">
        <v>2836457.8776339954</v>
      </c>
    </row>
    <row r="215" spans="1:18" x14ac:dyDescent="0.3">
      <c r="G215"/>
      <c r="H215" s="72" t="s">
        <v>194</v>
      </c>
      <c r="I215"/>
      <c r="O215" s="100">
        <v>4503827.6782783186</v>
      </c>
      <c r="Q215" s="96" t="s">
        <v>118</v>
      </c>
      <c r="R215" s="72">
        <v>4503827.6782783186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4503827.6782783186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658459.60656429012</v>
      </c>
      <c r="Q221" s="96" t="s">
        <v>118</v>
      </c>
      <c r="R221" s="124">
        <v>658459.60656429012</v>
      </c>
    </row>
    <row r="222" spans="1:18" ht="3.9" customHeight="1" x14ac:dyDescent="0.3"/>
    <row r="223" spans="1:18" x14ac:dyDescent="0.3">
      <c r="H223" s="72" t="s">
        <v>197</v>
      </c>
      <c r="O223" s="100">
        <v>4503827.6782783186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951619.66633434547</v>
      </c>
      <c r="Q225" s="96" t="s">
        <v>118</v>
      </c>
      <c r="R225" s="124">
        <v>951619.66633434547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2037896.4230097285</v>
      </c>
      <c r="Q228" s="97"/>
    </row>
    <row r="229" spans="1:22" x14ac:dyDescent="0.3">
      <c r="H229" s="72" t="s">
        <v>204</v>
      </c>
      <c r="I229"/>
      <c r="O229" s="119">
        <v>1890971.9184226636</v>
      </c>
      <c r="Q229" s="97"/>
    </row>
    <row r="230" spans="1:22" x14ac:dyDescent="0.3">
      <c r="H230" s="72" t="s">
        <v>205</v>
      </c>
      <c r="I230"/>
      <c r="O230" s="100">
        <v>3928868.3414323921</v>
      </c>
      <c r="Q230" s="96" t="s">
        <v>118</v>
      </c>
      <c r="R230" s="72">
        <v>3928868.3414323921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9294448.7015844509</v>
      </c>
      <c r="Q233" s="96" t="s">
        <v>118</v>
      </c>
      <c r="R233" s="143">
        <v>9294448.7015844509</v>
      </c>
    </row>
    <row r="234" spans="1:22" ht="6.75" customHeight="1" x14ac:dyDescent="0.3"/>
    <row r="235" spans="1:22" x14ac:dyDescent="0.3">
      <c r="E235" s="84" t="s">
        <v>208</v>
      </c>
      <c r="R235" s="102">
        <v>19633256.187500045</v>
      </c>
      <c r="S235" s="96" t="s">
        <v>119</v>
      </c>
      <c r="T235" s="144">
        <v>19633256.187500045</v>
      </c>
    </row>
    <row r="237" spans="1:22" x14ac:dyDescent="0.3">
      <c r="D237" s="84" t="s">
        <v>209</v>
      </c>
      <c r="T237" s="102">
        <v>24288791.366372146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0.50577638481614196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12284697.088837225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57738129.017200232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4183.6460388685209</v>
      </c>
      <c r="L256" s="94" t="s">
        <v>115</v>
      </c>
      <c r="M256" s="72">
        <v>100</v>
      </c>
      <c r="N256" s="94" t="s">
        <v>65</v>
      </c>
      <c r="O256" s="95">
        <v>418364.6038868521</v>
      </c>
    </row>
    <row r="257" spans="1:18" x14ac:dyDescent="0.3">
      <c r="A257" s="72">
        <v>3</v>
      </c>
      <c r="D257"/>
      <c r="I257" s="96" t="s">
        <v>221</v>
      </c>
      <c r="K257" s="72">
        <v>3471.4430716618522</v>
      </c>
      <c r="L257" s="94" t="s">
        <v>115</v>
      </c>
      <c r="M257" s="72">
        <v>110</v>
      </c>
      <c r="N257" s="94" t="s">
        <v>65</v>
      </c>
      <c r="O257" s="95">
        <v>381858.73788280372</v>
      </c>
    </row>
    <row r="258" spans="1:18" x14ac:dyDescent="0.3">
      <c r="A258" s="72">
        <v>4</v>
      </c>
      <c r="D258"/>
      <c r="I258" s="96" t="s">
        <v>94</v>
      </c>
      <c r="K258" s="72">
        <v>3515.9370519696258</v>
      </c>
      <c r="L258" s="94" t="s">
        <v>115</v>
      </c>
      <c r="M258" s="72">
        <v>130</v>
      </c>
      <c r="N258" s="94" t="s">
        <v>65</v>
      </c>
      <c r="O258" s="119">
        <v>457071.81675605138</v>
      </c>
    </row>
    <row r="259" spans="1:18" x14ac:dyDescent="0.3">
      <c r="D259"/>
      <c r="E259" s="84" t="s">
        <v>222</v>
      </c>
      <c r="O259" s="128">
        <v>1257295.1585257072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418364.6038868521</v>
      </c>
      <c r="L262" s="94" t="s">
        <v>115</v>
      </c>
      <c r="M262" s="100">
        <v>139.41</v>
      </c>
      <c r="N262" s="94" t="s">
        <v>65</v>
      </c>
      <c r="O262" s="95">
        <v>58324209.427866049</v>
      </c>
    </row>
    <row r="263" spans="1:18" x14ac:dyDescent="0.3">
      <c r="D263"/>
      <c r="I263" s="96" t="s">
        <v>225</v>
      </c>
      <c r="K263" s="72">
        <v>381858.73788280372</v>
      </c>
      <c r="L263" s="94" t="s">
        <v>115</v>
      </c>
      <c r="M263" s="100">
        <v>141.97</v>
      </c>
      <c r="N263" s="94" t="s">
        <v>65</v>
      </c>
      <c r="O263" s="95">
        <v>54212485.017221645</v>
      </c>
    </row>
    <row r="264" spans="1:18" x14ac:dyDescent="0.3">
      <c r="D264"/>
      <c r="I264" s="96" t="s">
        <v>226</v>
      </c>
      <c r="K264" s="72">
        <v>457071.81675605138</v>
      </c>
      <c r="L264" s="94" t="s">
        <v>115</v>
      </c>
      <c r="M264" s="100">
        <v>158.11000000000001</v>
      </c>
      <c r="N264" s="94" t="s">
        <v>65</v>
      </c>
      <c r="O264" s="119">
        <v>72267624.947299287</v>
      </c>
    </row>
    <row r="265" spans="1:18" x14ac:dyDescent="0.3">
      <c r="D265"/>
      <c r="E265"/>
      <c r="F265" s="84" t="s">
        <v>227</v>
      </c>
      <c r="O265" s="128">
        <v>184804319.39238697</v>
      </c>
      <c r="Q265" s="96" t="s">
        <v>118</v>
      </c>
      <c r="R265" s="102">
        <v>184804319.39238697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18480431.939238697</v>
      </c>
      <c r="Q267" s="96" t="s">
        <v>118</v>
      </c>
      <c r="R267" s="72">
        <v>18480431.939238697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184804319.39238697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12936302.357467089</v>
      </c>
      <c r="Q271" s="96" t="s">
        <v>118</v>
      </c>
      <c r="R271" s="143">
        <v>12936302.357467089</v>
      </c>
    </row>
    <row r="272" spans="1:18" x14ac:dyDescent="0.3">
      <c r="D272"/>
      <c r="E272" s="84" t="s">
        <v>230</v>
      </c>
      <c r="F272"/>
      <c r="R272" s="102">
        <v>216221053.68909276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371777948.06337804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9294448.7015844509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457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38808000</v>
      </c>
      <c r="H10" s="10"/>
      <c r="I10" s="5"/>
      <c r="J10" s="5"/>
    </row>
    <row r="11" spans="1:10" x14ac:dyDescent="0.3">
      <c r="A11" s="5"/>
      <c r="B11" s="9" t="s">
        <v>458</v>
      </c>
      <c r="C11" s="9"/>
      <c r="D11" s="9"/>
      <c r="E11" s="9"/>
      <c r="F11" s="9"/>
      <c r="G11" s="65">
        <v>11075000</v>
      </c>
      <c r="H11" s="10"/>
      <c r="I11" s="15"/>
      <c r="J11" s="5"/>
    </row>
    <row r="12" spans="1:10" x14ac:dyDescent="0.3">
      <c r="A12" s="5"/>
      <c r="B12" s="16" t="s">
        <v>459</v>
      </c>
      <c r="C12" s="9"/>
      <c r="D12" s="9"/>
      <c r="E12" s="9"/>
      <c r="F12" s="17" t="s">
        <v>8</v>
      </c>
      <c r="G12" s="18">
        <v>27733000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12493000</v>
      </c>
      <c r="H15" s="10"/>
      <c r="I15" s="15"/>
      <c r="J15" s="5"/>
    </row>
    <row r="16" spans="1:10" x14ac:dyDescent="0.3">
      <c r="A16" s="5"/>
      <c r="B16" s="9" t="s">
        <v>458</v>
      </c>
      <c r="C16" s="9"/>
      <c r="D16" s="9"/>
      <c r="E16" s="9"/>
      <c r="F16" s="9"/>
      <c r="G16" s="65">
        <v>3565000</v>
      </c>
      <c r="H16" s="10"/>
      <c r="I16" s="15"/>
      <c r="J16" s="5"/>
    </row>
    <row r="17" spans="1:10" x14ac:dyDescent="0.3">
      <c r="A17" s="5"/>
      <c r="B17" s="16" t="s">
        <v>459</v>
      </c>
      <c r="C17" s="9"/>
      <c r="D17" s="9"/>
      <c r="E17" s="9"/>
      <c r="F17" s="17" t="s">
        <v>10</v>
      </c>
      <c r="G17" s="18">
        <v>8928000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11713000</v>
      </c>
      <c r="H20" s="10"/>
      <c r="I20" s="19"/>
      <c r="J20" s="5"/>
    </row>
    <row r="21" spans="1:10" x14ac:dyDescent="0.3">
      <c r="A21" s="5"/>
      <c r="B21" s="9" t="s">
        <v>460</v>
      </c>
      <c r="C21" s="9"/>
      <c r="D21" s="9"/>
      <c r="E21" s="9"/>
      <c r="F21" s="9"/>
      <c r="G21" s="65">
        <v>2921000</v>
      </c>
      <c r="H21" s="10"/>
      <c r="I21" s="5"/>
      <c r="J21" s="5"/>
    </row>
    <row r="22" spans="1:10" x14ac:dyDescent="0.3">
      <c r="A22" s="5"/>
      <c r="B22" s="16" t="s">
        <v>461</v>
      </c>
      <c r="C22" s="9"/>
      <c r="D22" s="9"/>
      <c r="E22" s="9"/>
      <c r="F22" s="17" t="s">
        <v>15</v>
      </c>
      <c r="G22" s="18">
        <v>8792000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24289000</v>
      </c>
      <c r="H25" s="21"/>
      <c r="I25" s="7"/>
      <c r="J25" s="7"/>
    </row>
    <row r="26" spans="1:10" x14ac:dyDescent="0.3">
      <c r="A26" s="9"/>
      <c r="B26" s="9" t="s">
        <v>462</v>
      </c>
      <c r="C26" s="9"/>
      <c r="D26" s="9"/>
      <c r="E26" s="9"/>
      <c r="F26" s="20"/>
      <c r="G26" s="67">
        <v>12004000</v>
      </c>
      <c r="H26" s="10"/>
      <c r="I26" s="22"/>
      <c r="J26" s="22"/>
    </row>
    <row r="27" spans="1:10" ht="15" thickBot="1" x14ac:dyDescent="0.35">
      <c r="A27" s="9"/>
      <c r="B27" s="16" t="s">
        <v>463</v>
      </c>
      <c r="C27" s="8"/>
      <c r="D27" s="8"/>
      <c r="E27" s="8"/>
      <c r="F27" s="17" t="s">
        <v>20</v>
      </c>
      <c r="G27" s="68">
        <v>12285000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57738000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57738000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57738000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29565000</v>
      </c>
      <c r="H36" s="28" t="s">
        <v>29</v>
      </c>
      <c r="I36" s="45">
        <v>34281391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87303000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11171.026162499998</v>
      </c>
      <c r="H45" s="55"/>
      <c r="I45" s="55">
        <v>11379.830449999999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792.80375225</v>
      </c>
      <c r="H46" s="55"/>
      <c r="I46" s="55">
        <v>443.93838125000002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2358.57375</v>
      </c>
      <c r="H47" s="55"/>
      <c r="I47" s="55">
        <v>2448.42625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1077000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49070.847381275162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7815.1280580710945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1.151511656962767E-2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1.1151815187017871E-2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1.133346587832277E-2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818" priority="18" stopIfTrue="1" operator="equal">
      <formula>0</formula>
    </cfRule>
  </conditionalFormatting>
  <conditionalFormatting sqref="G39">
    <cfRule type="expression" dxfId="817" priority="19" stopIfTrue="1">
      <formula>#REF!&gt;($G$29)</formula>
    </cfRule>
    <cfRule type="cellIs" dxfId="816" priority="20" stopIfTrue="1" operator="lessThanOrEqual">
      <formula>$G$29</formula>
    </cfRule>
  </conditionalFormatting>
  <conditionalFormatting sqref="G30">
    <cfRule type="expression" dxfId="815" priority="15">
      <formula>G30=0</formula>
    </cfRule>
  </conditionalFormatting>
  <conditionalFormatting sqref="B30">
    <cfRule type="expression" dxfId="814" priority="14">
      <formula>G30=0</formula>
    </cfRule>
  </conditionalFormatting>
  <conditionalFormatting sqref="B33">
    <cfRule type="expression" dxfId="813" priority="11">
      <formula>G33=0</formula>
    </cfRule>
  </conditionalFormatting>
  <conditionalFormatting sqref="B34">
    <cfRule type="expression" dxfId="812" priority="21">
      <formula>G34=0</formula>
    </cfRule>
  </conditionalFormatting>
  <conditionalFormatting sqref="G34">
    <cfRule type="expression" dxfId="811" priority="12">
      <formula>G34=0</formula>
    </cfRule>
  </conditionalFormatting>
  <conditionalFormatting sqref="B35">
    <cfRule type="expression" dxfId="810" priority="10">
      <formula>G33+G34=0</formula>
    </cfRule>
  </conditionalFormatting>
  <conditionalFormatting sqref="G35">
    <cfRule type="expression" dxfId="809" priority="9">
      <formula>G33+G34=0</formula>
    </cfRule>
  </conditionalFormatting>
  <conditionalFormatting sqref="B31:G31">
    <cfRule type="expression" dxfId="808" priority="16" stopIfTrue="1">
      <formula>$G$31&lt;=$G$29</formula>
    </cfRule>
    <cfRule type="expression" dxfId="807" priority="17">
      <formula>$G$31&gt;$G$29</formula>
    </cfRule>
  </conditionalFormatting>
  <conditionalFormatting sqref="G33">
    <cfRule type="expression" dxfId="806" priority="4" stopIfTrue="1">
      <formula>G33=0</formula>
    </cfRule>
    <cfRule type="expression" dxfId="805" priority="13">
      <formula>G34=0</formula>
    </cfRule>
  </conditionalFormatting>
  <conditionalFormatting sqref="C30">
    <cfRule type="expression" dxfId="804" priority="8">
      <formula>G30=0</formula>
    </cfRule>
  </conditionalFormatting>
  <conditionalFormatting sqref="D30">
    <cfRule type="expression" dxfId="803" priority="7">
      <formula>G30=0</formula>
    </cfRule>
  </conditionalFormatting>
  <conditionalFormatting sqref="E30">
    <cfRule type="expression" dxfId="802" priority="6">
      <formula>G30=0</formula>
    </cfRule>
  </conditionalFormatting>
  <conditionalFormatting sqref="F30">
    <cfRule type="expression" dxfId="801" priority="5">
      <formula>G30=0</formula>
    </cfRule>
  </conditionalFormatting>
  <conditionalFormatting sqref="I36">
    <cfRule type="expression" dxfId="800" priority="2">
      <formula>$G$36*1.05&gt;$I$36</formula>
    </cfRule>
    <cfRule type="expression" dxfId="799" priority="3">
      <formula>$I$36&lt;($G$36*1.05)</formula>
    </cfRule>
  </conditionalFormatting>
  <conditionalFormatting sqref="G56:G58">
    <cfRule type="cellIs" dxfId="798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Putnam County&amp;C&amp;7Department of Education&amp;R&amp;7&amp;D</oddFooter>
  </headerFooter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720</v>
      </c>
    </row>
    <row r="5" spans="1:20" x14ac:dyDescent="0.3">
      <c r="A5"/>
      <c r="D5" s="77" t="s">
        <v>456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1031.9287499999998</v>
      </c>
      <c r="L12" s="92" t="s">
        <v>64</v>
      </c>
      <c r="M12" s="93">
        <v>20</v>
      </c>
      <c r="N12" s="94" t="s">
        <v>65</v>
      </c>
      <c r="O12" s="95">
        <v>51.596437499999993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832.91499999999996</v>
      </c>
      <c r="L13" s="92" t="s">
        <v>64</v>
      </c>
      <c r="M13" s="93">
        <v>25</v>
      </c>
      <c r="N13" s="94" t="s">
        <v>65</v>
      </c>
      <c r="O13" s="95">
        <v>33.316600000000001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926.06199500000002</v>
      </c>
      <c r="L14" s="92" t="s">
        <v>64</v>
      </c>
      <c r="M14" s="93">
        <v>25</v>
      </c>
      <c r="N14" s="94" t="s">
        <v>65</v>
      </c>
      <c r="O14" s="95">
        <v>37.042479799999995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918.08475075000024</v>
      </c>
      <c r="L15" s="92" t="s">
        <v>64</v>
      </c>
      <c r="M15" s="95">
        <v>22.083333333333332</v>
      </c>
      <c r="N15" s="94" t="s">
        <v>65</v>
      </c>
      <c r="O15" s="95">
        <v>41.57364909056605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207.81464174999996</v>
      </c>
      <c r="L16" s="92" t="s">
        <v>64</v>
      </c>
      <c r="M16" s="95">
        <v>16.666666666666668</v>
      </c>
      <c r="N16" s="94" t="s">
        <v>65</v>
      </c>
      <c r="O16" s="95">
        <v>12.468878504999998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145.81625</v>
      </c>
      <c r="L18" s="92" t="s">
        <v>64</v>
      </c>
      <c r="M18" s="93">
        <v>91</v>
      </c>
      <c r="N18" s="94" t="s">
        <v>65</v>
      </c>
      <c r="O18" s="95">
        <v>1.6023763736263736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114.9175</v>
      </c>
      <c r="L19" s="92" t="s">
        <v>64</v>
      </c>
      <c r="M19" s="93">
        <v>58.5</v>
      </c>
      <c r="N19" s="94" t="s">
        <v>65</v>
      </c>
      <c r="O19" s="95">
        <v>1.9644017094017094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106.8325</v>
      </c>
      <c r="L20" s="92" t="s">
        <v>64</v>
      </c>
      <c r="M20" s="93">
        <v>58.5</v>
      </c>
      <c r="N20" s="94" t="s">
        <v>65</v>
      </c>
      <c r="O20" s="95">
        <v>1.8261965811965812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76.916249999999991</v>
      </c>
      <c r="L21" s="92" t="s">
        <v>64</v>
      </c>
      <c r="M21" s="93">
        <v>16.5</v>
      </c>
      <c r="N21" s="94" t="s">
        <v>65</v>
      </c>
      <c r="O21" s="95">
        <v>4.6615909090909087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71.818749999999994</v>
      </c>
      <c r="L22" s="92" t="s">
        <v>64</v>
      </c>
      <c r="M22" s="93">
        <v>16.5</v>
      </c>
      <c r="N22" s="94" t="s">
        <v>65</v>
      </c>
      <c r="O22" s="95">
        <v>4.352651515151515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0.33499999999999996</v>
      </c>
      <c r="L23" s="92" t="s">
        <v>64</v>
      </c>
      <c r="M23" s="93">
        <v>16.5</v>
      </c>
      <c r="N23" s="94" t="s">
        <v>65</v>
      </c>
      <c r="O23" s="95">
        <v>2.0303030303030302E-2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73.121250000000003</v>
      </c>
      <c r="L24" s="92" t="s">
        <v>64</v>
      </c>
      <c r="M24" s="93">
        <v>8.5</v>
      </c>
      <c r="N24" s="94" t="s">
        <v>65</v>
      </c>
      <c r="O24" s="95">
        <v>8.6025000000000009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20.198749999999997</v>
      </c>
      <c r="L25" s="92" t="s">
        <v>64</v>
      </c>
      <c r="M25" s="93">
        <v>8.5</v>
      </c>
      <c r="N25" s="94" t="s">
        <v>65</v>
      </c>
      <c r="O25" s="95">
        <v>2.3763235294117644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0.71</v>
      </c>
      <c r="L27" s="92" t="s">
        <v>64</v>
      </c>
      <c r="M27" s="93">
        <v>8.5</v>
      </c>
      <c r="N27" s="94" t="s">
        <v>65</v>
      </c>
      <c r="O27" s="95">
        <v>8.352941176470588E-2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133</v>
      </c>
      <c r="L28" s="92" t="s">
        <v>64</v>
      </c>
      <c r="M28" s="72">
        <v>20</v>
      </c>
      <c r="N28" s="94" t="s">
        <v>65</v>
      </c>
      <c r="O28" s="95">
        <v>6.65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133</v>
      </c>
      <c r="L29" s="92" t="s">
        <v>64</v>
      </c>
      <c r="M29" s="72">
        <v>200</v>
      </c>
      <c r="N29" s="94" t="s">
        <v>65</v>
      </c>
      <c r="O29" s="95">
        <v>0.66500000000000004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1864.8437499999998</v>
      </c>
      <c r="L31" s="92" t="s">
        <v>64</v>
      </c>
      <c r="M31" s="72">
        <v>525</v>
      </c>
      <c r="N31" s="94" t="s">
        <v>65</v>
      </c>
      <c r="O31" s="95">
        <v>3.552083333333333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1864.8437499999998</v>
      </c>
      <c r="L33" s="92" t="s">
        <v>64</v>
      </c>
      <c r="M33" s="72">
        <v>525</v>
      </c>
      <c r="N33" s="94" t="s">
        <v>65</v>
      </c>
      <c r="O33" s="95">
        <v>3.552083333333333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1311.4362499999997</v>
      </c>
      <c r="L35" s="92" t="s">
        <v>64</v>
      </c>
      <c r="M35" s="72">
        <v>350</v>
      </c>
      <c r="N35" s="94" t="s">
        <v>65</v>
      </c>
      <c r="O35" s="95">
        <v>3.7469607142857138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553.40750000000003</v>
      </c>
      <c r="L36" s="92" t="s">
        <v>64</v>
      </c>
      <c r="M36" s="72">
        <v>265</v>
      </c>
      <c r="N36" s="94" t="s">
        <v>65</v>
      </c>
      <c r="O36" s="95">
        <v>2.0883301886792456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5.5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2.0096700266666665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1864.8437499999998</v>
      </c>
      <c r="L41" s="92" t="s">
        <v>64</v>
      </c>
      <c r="M41" s="72">
        <v>500</v>
      </c>
      <c r="N41" s="92" t="s">
        <v>65</v>
      </c>
      <c r="O41" s="95">
        <v>3.7296874999999994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2051.9613875000005</v>
      </c>
      <c r="L42" s="92" t="s">
        <v>64</v>
      </c>
      <c r="M42" s="72">
        <v>350</v>
      </c>
      <c r="N42" s="92" t="s">
        <v>65</v>
      </c>
      <c r="O42" s="95">
        <v>5.8627468214285727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1.4515679463636364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4.9918118524999997</v>
      </c>
      <c r="Q45" s="97"/>
    </row>
    <row r="46" spans="1:21" x14ac:dyDescent="0.3">
      <c r="C46">
        <v>16</v>
      </c>
      <c r="G46" s="84"/>
      <c r="H46" s="84" t="s">
        <v>102</v>
      </c>
      <c r="K46" s="72">
        <v>610.6662500000001</v>
      </c>
      <c r="L46" s="92" t="s">
        <v>64</v>
      </c>
      <c r="M46" s="72">
        <v>750</v>
      </c>
      <c r="N46" s="94" t="s">
        <v>65</v>
      </c>
      <c r="O46" s="95">
        <v>0.81422166666666684</v>
      </c>
      <c r="Q46" s="97"/>
    </row>
    <row r="47" spans="1:21" x14ac:dyDescent="0.3">
      <c r="C47">
        <v>15</v>
      </c>
      <c r="G47" s="84"/>
      <c r="H47" s="84" t="s">
        <v>70</v>
      </c>
      <c r="K47" s="72">
        <v>207.81464174999996</v>
      </c>
      <c r="L47" s="92" t="s">
        <v>64</v>
      </c>
      <c r="M47" s="72">
        <v>1000</v>
      </c>
      <c r="N47" s="94" t="s">
        <v>65</v>
      </c>
      <c r="O47" s="95">
        <v>0.20781464174999997</v>
      </c>
      <c r="Q47" s="97"/>
    </row>
    <row r="48" spans="1:21" x14ac:dyDescent="0.3">
      <c r="C48">
        <v>19</v>
      </c>
      <c r="G48" s="84" t="s">
        <v>103</v>
      </c>
      <c r="H48" s="84"/>
      <c r="K48" s="72">
        <v>610.6662500000001</v>
      </c>
      <c r="L48" s="92" t="s">
        <v>64</v>
      </c>
      <c r="M48" s="72">
        <v>600</v>
      </c>
      <c r="N48" s="94" t="s">
        <v>65</v>
      </c>
      <c r="O48" s="95">
        <v>1.0177770833333335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7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3.0290100799999999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1.9959059262500001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1.5967247409999998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260.94931381110308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13121314.346363695</v>
      </c>
      <c r="Q63" s="96" t="s">
        <v>118</v>
      </c>
      <c r="R63" s="102">
        <v>13121314.346363695</v>
      </c>
      <c r="S63" s="96" t="s">
        <v>119</v>
      </c>
      <c r="T63" s="103">
        <v>13121314.346363695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0.80117755580557892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10512502.556976343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13121314.346363695</v>
      </c>
      <c r="Q69" s="96" t="s">
        <v>118</v>
      </c>
      <c r="R69" s="102">
        <v>13121314.346363695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2294917.8791790102</v>
      </c>
      <c r="P71" s="109"/>
      <c r="Q71" s="96" t="s">
        <v>118</v>
      </c>
      <c r="R71" s="112">
        <v>2294917.8791790102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260.94931381110308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1929157.6434694775</v>
      </c>
      <c r="P75" s="115"/>
      <c r="Q75" s="96" t="s">
        <v>118</v>
      </c>
      <c r="R75" s="116">
        <v>1929157.6434694775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4224075.5226484872</v>
      </c>
      <c r="S77" s="96" t="s">
        <v>119</v>
      </c>
      <c r="T77" s="103">
        <v>4224075.5226484872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0.80117755580557892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3384234.5027736882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3991.8118525</v>
      </c>
      <c r="L83" s="92" t="s">
        <v>64</v>
      </c>
      <c r="M83" s="72">
        <v>3000</v>
      </c>
      <c r="N83" s="94" t="s">
        <v>65</v>
      </c>
      <c r="O83" s="119">
        <v>1.3306039508333334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66906.758459752498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66906.758459752498</v>
      </c>
      <c r="P87" s="100"/>
      <c r="Q87" s="96" t="s">
        <v>118</v>
      </c>
      <c r="R87" s="102">
        <v>66906.758459752498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11701.992054610711</v>
      </c>
      <c r="Q89" s="96" t="s">
        <v>118</v>
      </c>
      <c r="R89" s="72">
        <v>11701.992054610711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1864.8437499999998</v>
      </c>
      <c r="L93" s="92" t="s">
        <v>64</v>
      </c>
      <c r="M93" s="72">
        <v>75</v>
      </c>
      <c r="N93" s="94" t="s">
        <v>65</v>
      </c>
      <c r="O93" s="95">
        <v>24.864583333333329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165.13874999999999</v>
      </c>
      <c r="L95" s="92" t="s">
        <v>64</v>
      </c>
      <c r="M95" s="72">
        <v>60</v>
      </c>
      <c r="N95" s="94" t="s">
        <v>65</v>
      </c>
      <c r="O95" s="95">
        <v>2.7523124999999999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1.5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29.116895833333327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727922.39583333314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727922.39583333314</v>
      </c>
      <c r="P103"/>
      <c r="Q103" s="96" t="s">
        <v>118</v>
      </c>
      <c r="R103" s="102">
        <v>727922.39583333314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106422.25427083331</v>
      </c>
      <c r="P105"/>
      <c r="Q105" s="96" t="s">
        <v>118</v>
      </c>
      <c r="R105" s="102">
        <v>106422.25427083331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30.447499784166659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210087.38314075253</v>
      </c>
      <c r="P110" s="115"/>
      <c r="Q110" s="96" t="s">
        <v>118</v>
      </c>
      <c r="R110" s="126">
        <v>210087.38314075253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1123040.7837592822</v>
      </c>
      <c r="S112" s="96" t="s">
        <v>119</v>
      </c>
      <c r="T112" s="124">
        <v>1123040.7837592822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1579</v>
      </c>
      <c r="L116" s="94" t="s">
        <v>115</v>
      </c>
      <c r="M116" s="100">
        <v>968.25</v>
      </c>
      <c r="N116" s="94" t="s">
        <v>65</v>
      </c>
      <c r="O116" s="127">
        <v>1528866.75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3991.8118525</v>
      </c>
      <c r="L118" s="94" t="s">
        <v>115</v>
      </c>
      <c r="M118" s="100">
        <v>66</v>
      </c>
      <c r="N118" s="94" t="s">
        <v>65</v>
      </c>
      <c r="O118" s="127">
        <v>263459.58226499998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3991.8118525</v>
      </c>
      <c r="L120" s="94" t="s">
        <v>115</v>
      </c>
      <c r="M120" s="100">
        <v>3.75</v>
      </c>
      <c r="N120" s="94" t="s">
        <v>65</v>
      </c>
      <c r="O120" s="128">
        <v>14969.294446874999</v>
      </c>
      <c r="T120" s="110"/>
    </row>
    <row r="121" spans="1:20" x14ac:dyDescent="0.3">
      <c r="A121" s="72">
        <v>10</v>
      </c>
      <c r="G121" s="96" t="s">
        <v>153</v>
      </c>
      <c r="K121" s="72">
        <v>2051.9613875000005</v>
      </c>
      <c r="L121" s="94" t="s">
        <v>115</v>
      </c>
      <c r="M121" s="100">
        <v>36.25</v>
      </c>
      <c r="N121" s="94" t="s">
        <v>65</v>
      </c>
      <c r="O121" s="128">
        <v>74383.600296875011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3991.8118525</v>
      </c>
      <c r="L123" s="94" t="s">
        <v>115</v>
      </c>
      <c r="M123" s="100">
        <v>13.5</v>
      </c>
      <c r="N123" s="94" t="s">
        <v>65</v>
      </c>
      <c r="O123" s="128">
        <v>53889.46000875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3991.8118525</v>
      </c>
      <c r="L125" s="94" t="s">
        <v>115</v>
      </c>
      <c r="M125" s="100">
        <v>81.25</v>
      </c>
      <c r="N125" s="94" t="s">
        <v>65</v>
      </c>
      <c r="O125" s="128">
        <v>324334.71301562502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3783.9972107499998</v>
      </c>
      <c r="L127" s="94" t="s">
        <v>115</v>
      </c>
      <c r="M127" s="100">
        <v>95</v>
      </c>
      <c r="N127" s="94" t="s">
        <v>65</v>
      </c>
      <c r="O127" s="128">
        <v>359479.73502124997</v>
      </c>
      <c r="T127" s="110"/>
    </row>
    <row r="128" spans="1:20" x14ac:dyDescent="0.3">
      <c r="F128" s="84"/>
      <c r="G128" s="72" t="s">
        <v>70</v>
      </c>
      <c r="K128" s="72">
        <v>207.81464174999996</v>
      </c>
      <c r="L128" s="94" t="s">
        <v>115</v>
      </c>
      <c r="M128" s="100">
        <v>157.75</v>
      </c>
      <c r="N128" s="94" t="s">
        <v>65</v>
      </c>
      <c r="O128" s="128">
        <v>32782.759736062493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610.6662500000001</v>
      </c>
      <c r="L129" s="94" t="s">
        <v>115</v>
      </c>
      <c r="M129" s="100">
        <v>36.5</v>
      </c>
      <c r="N129" s="94" t="s">
        <v>65</v>
      </c>
      <c r="O129" s="128">
        <v>22289.318125000005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3783.9972107499998</v>
      </c>
      <c r="L131" s="94" t="s">
        <v>115</v>
      </c>
      <c r="M131" s="100">
        <v>83</v>
      </c>
      <c r="N131" s="94" t="s">
        <v>65</v>
      </c>
      <c r="O131" s="128">
        <v>314071.76849225</v>
      </c>
      <c r="T131" s="110"/>
    </row>
    <row r="132" spans="1:20" x14ac:dyDescent="0.3">
      <c r="F132" s="84"/>
      <c r="G132" s="72" t="s">
        <v>70</v>
      </c>
      <c r="K132" s="72">
        <v>207.81464174999996</v>
      </c>
      <c r="L132" s="94" t="s">
        <v>115</v>
      </c>
      <c r="M132" s="100">
        <v>126</v>
      </c>
      <c r="N132" s="94" t="s">
        <v>65</v>
      </c>
      <c r="O132" s="128">
        <v>26184.644860499997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610.6662500000001</v>
      </c>
      <c r="L133" s="94" t="s">
        <v>115</v>
      </c>
      <c r="M133" s="100">
        <v>17.25</v>
      </c>
      <c r="N133" s="94" t="s">
        <v>65</v>
      </c>
      <c r="O133" s="128">
        <v>10533.992812500002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3783.9972107499998</v>
      </c>
      <c r="L135" s="94" t="s">
        <v>115</v>
      </c>
      <c r="M135" s="100">
        <v>16</v>
      </c>
      <c r="N135" s="94" t="s">
        <v>65</v>
      </c>
      <c r="O135" s="128">
        <v>60543.955371999997</v>
      </c>
      <c r="T135" s="110"/>
    </row>
    <row r="136" spans="1:20" x14ac:dyDescent="0.3">
      <c r="F136" s="84"/>
      <c r="G136" s="72" t="s">
        <v>70</v>
      </c>
      <c r="K136" s="72">
        <v>207.81464174999996</v>
      </c>
      <c r="L136" s="94" t="s">
        <v>115</v>
      </c>
      <c r="M136" s="100">
        <v>50.5</v>
      </c>
      <c r="N136" s="94" t="s">
        <v>65</v>
      </c>
      <c r="O136" s="128">
        <v>10494.639408374998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610.6662500000001</v>
      </c>
      <c r="L137" s="94" t="s">
        <v>115</v>
      </c>
      <c r="M137" s="100">
        <v>17.25</v>
      </c>
      <c r="N137" s="94" t="s">
        <v>65</v>
      </c>
      <c r="O137" s="128">
        <v>10533.992812500002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343.75501500000001</v>
      </c>
      <c r="L139" s="94" t="s">
        <v>115</v>
      </c>
      <c r="M139" s="100">
        <v>87.35</v>
      </c>
      <c r="N139" s="94" t="s">
        <v>65</v>
      </c>
      <c r="O139" s="128">
        <v>30027.000560249999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51.953660437499991</v>
      </c>
      <c r="L140" s="94" t="s">
        <v>115</v>
      </c>
      <c r="M140" s="100">
        <v>18.96</v>
      </c>
      <c r="N140" s="94" t="s">
        <v>65</v>
      </c>
      <c r="O140" s="128">
        <v>985.04140189499992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3991.8118525</v>
      </c>
      <c r="L144" s="94" t="s">
        <v>115</v>
      </c>
      <c r="M144" s="100">
        <v>41.990597747498747</v>
      </c>
      <c r="N144" s="94" t="s">
        <v>65</v>
      </c>
      <c r="O144" s="129">
        <v>167618.56578202531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3305448.8144177329</v>
      </c>
      <c r="Q146" s="96" t="s">
        <v>168</v>
      </c>
      <c r="R146"/>
      <c r="T146" s="126">
        <v>3305448.8144177329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4428489.5981770149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0.84780897985694281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3754513.2485375376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0.83593040317055667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100646.02054173502</v>
      </c>
      <c r="Q157" s="96" t="s">
        <v>118</v>
      </c>
      <c r="R157" s="102">
        <v>100646.02054173502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17602.988992749455</v>
      </c>
      <c r="P159" s="109"/>
      <c r="Q159" s="96" t="s">
        <v>118</v>
      </c>
      <c r="R159" s="134">
        <v>17602.988992749455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3991.8118525</v>
      </c>
      <c r="L161" s="92" t="s">
        <v>64</v>
      </c>
      <c r="M161" s="72">
        <v>6400</v>
      </c>
      <c r="N161" s="94"/>
      <c r="O161" s="135">
        <v>1.623720601953125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81645.543028008979</v>
      </c>
      <c r="P164" s="109"/>
      <c r="Q164" s="96" t="s">
        <v>118</v>
      </c>
      <c r="R164" s="102">
        <v>81645.543028008979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14279.80547559877</v>
      </c>
      <c r="P166" s="109"/>
      <c r="Q166" s="96" t="s">
        <v>118</v>
      </c>
      <c r="R166" s="134">
        <v>14279.80547559877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2.4596510051236815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25457.34362931201</v>
      </c>
      <c r="P170" s="115"/>
      <c r="Q170" s="96" t="s">
        <v>118</v>
      </c>
      <c r="R170" s="134">
        <v>25457.34362931201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4.9918118524999997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224631.53336249999</v>
      </c>
      <c r="Q176" s="96" t="s">
        <v>118</v>
      </c>
      <c r="R176" s="124">
        <v>224631.53336249999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32841.130177597501</v>
      </c>
      <c r="P178" s="109"/>
      <c r="Q178" s="96" t="s">
        <v>118</v>
      </c>
      <c r="R178" s="134">
        <v>32841.130177597501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11.419606719999999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401970.15654399997</v>
      </c>
      <c r="Q184" s="96" t="s">
        <v>118</v>
      </c>
      <c r="R184" s="124">
        <v>401970.15654399997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58768.036886732792</v>
      </c>
      <c r="P186" s="109"/>
      <c r="Q186" s="96" t="s">
        <v>118</v>
      </c>
      <c r="R186" s="134">
        <v>58768.036886732792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455878.88750042138</v>
      </c>
      <c r="L189" s="92" t="s">
        <v>64</v>
      </c>
      <c r="M189" s="72">
        <v>22376</v>
      </c>
      <c r="N189" s="94" t="s">
        <v>65</v>
      </c>
      <c r="O189" s="137">
        <v>20.373564868628055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548048.89496609464</v>
      </c>
      <c r="Q192" s="96" t="s">
        <v>118</v>
      </c>
      <c r="R192" s="124">
        <v>548048.89496609464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80124.748444043027</v>
      </c>
      <c r="P194" s="109"/>
      <c r="Q194" s="96" t="s">
        <v>118</v>
      </c>
      <c r="R194" s="134">
        <v>80124.748444043027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36.784983441128055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253815.94432398226</v>
      </c>
      <c r="P198" s="115"/>
      <c r="Q198" s="96" t="s">
        <v>118</v>
      </c>
      <c r="R198" s="126">
        <v>253815.94432398226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1839832.1463723546</v>
      </c>
      <c r="S200" s="96" t="s">
        <v>119</v>
      </c>
      <c r="T200" s="102">
        <v>1839832.1463723546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3991.8118525</v>
      </c>
      <c r="L206" s="94" t="s">
        <v>115</v>
      </c>
      <c r="M206" s="100">
        <v>26.5</v>
      </c>
      <c r="N206" s="94" t="s">
        <v>65</v>
      </c>
      <c r="O206" s="120">
        <v>105783.01409125001</v>
      </c>
      <c r="Q206" s="96" t="s">
        <v>118</v>
      </c>
      <c r="R206" s="72">
        <v>105783.01409125001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2003012.5418068282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455878.88750042138</v>
      </c>
      <c r="L210" s="94" t="s">
        <v>115</v>
      </c>
      <c r="M210" s="100">
        <v>3.76</v>
      </c>
      <c r="N210" s="94" t="s">
        <v>65</v>
      </c>
      <c r="O210" s="128">
        <v>1714104.6170015843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901355.6438130727</v>
      </c>
    </row>
    <row r="214" spans="1:18" x14ac:dyDescent="0.3">
      <c r="G214"/>
      <c r="H214" s="72" t="s">
        <v>193</v>
      </c>
      <c r="I214"/>
      <c r="O214" s="119">
        <v>1028462.7702009506</v>
      </c>
    </row>
    <row r="215" spans="1:18" x14ac:dyDescent="0.3">
      <c r="G215"/>
      <c r="H215" s="72" t="s">
        <v>194</v>
      </c>
      <c r="I215"/>
      <c r="O215" s="100">
        <v>1929818.4140140233</v>
      </c>
      <c r="Q215" s="96" t="s">
        <v>118</v>
      </c>
      <c r="R215" s="72">
        <v>1929818.4140140233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1929818.4140140233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282139.45212885021</v>
      </c>
      <c r="Q221" s="96" t="s">
        <v>118</v>
      </c>
      <c r="R221" s="124">
        <v>282139.45212885021</v>
      </c>
    </row>
    <row r="222" spans="1:18" ht="3.9" customHeight="1" x14ac:dyDescent="0.3"/>
    <row r="223" spans="1:18" x14ac:dyDescent="0.3">
      <c r="H223" s="72" t="s">
        <v>197</v>
      </c>
      <c r="O223" s="100">
        <v>1929818.4140140233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407753.86769058689</v>
      </c>
      <c r="Q225" s="96" t="s">
        <v>118</v>
      </c>
      <c r="R225" s="124">
        <v>407753.86769058689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1101656.8979937555</v>
      </c>
      <c r="Q228" s="97"/>
    </row>
    <row r="229" spans="1:22" x14ac:dyDescent="0.3">
      <c r="H229" s="72" t="s">
        <v>204</v>
      </c>
      <c r="I229"/>
      <c r="O229" s="119">
        <v>685641.84680063371</v>
      </c>
      <c r="Q229" s="97"/>
    </row>
    <row r="230" spans="1:22" x14ac:dyDescent="0.3">
      <c r="H230" s="72" t="s">
        <v>205</v>
      </c>
      <c r="I230"/>
      <c r="O230" s="100">
        <v>1787298.7447943892</v>
      </c>
      <c r="Q230" s="96" t="s">
        <v>118</v>
      </c>
      <c r="R230" s="72">
        <v>1787298.7447943892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3396895.2345088231</v>
      </c>
      <c r="Q233" s="96" t="s">
        <v>118</v>
      </c>
      <c r="R233" s="143">
        <v>3396895.2345088231</v>
      </c>
    </row>
    <row r="234" spans="1:22" ht="6.75" customHeight="1" x14ac:dyDescent="0.3"/>
    <row r="235" spans="1:22" x14ac:dyDescent="0.3">
      <c r="E235" s="84" t="s">
        <v>208</v>
      </c>
      <c r="R235" s="102">
        <v>7909688.7272279225</v>
      </c>
      <c r="S235" s="96" t="s">
        <v>119</v>
      </c>
      <c r="T235" s="144">
        <v>7909688.7272279225</v>
      </c>
    </row>
    <row r="237" spans="1:22" x14ac:dyDescent="0.3">
      <c r="D237" s="84" t="s">
        <v>209</v>
      </c>
      <c r="T237" s="102">
        <v>9749520.873600278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0.6934249856673167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6760561.3720394773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24411811.680327047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1336.5502195724569</v>
      </c>
      <c r="L256" s="94" t="s">
        <v>115</v>
      </c>
      <c r="M256" s="72">
        <v>100</v>
      </c>
      <c r="N256" s="94" t="s">
        <v>65</v>
      </c>
      <c r="O256" s="95">
        <v>133655.02195724568</v>
      </c>
    </row>
    <row r="257" spans="1:18" x14ac:dyDescent="0.3">
      <c r="A257" s="72">
        <v>3</v>
      </c>
      <c r="D257"/>
      <c r="I257" s="96" t="s">
        <v>221</v>
      </c>
      <c r="K257" s="72">
        <v>1148.0073368702408</v>
      </c>
      <c r="L257" s="94" t="s">
        <v>115</v>
      </c>
      <c r="M257" s="72">
        <v>110</v>
      </c>
      <c r="N257" s="94" t="s">
        <v>65</v>
      </c>
      <c r="O257" s="95">
        <v>126280.80705572649</v>
      </c>
    </row>
    <row r="258" spans="1:18" x14ac:dyDescent="0.3">
      <c r="A258" s="72">
        <v>4</v>
      </c>
      <c r="D258"/>
      <c r="I258" s="96" t="s">
        <v>94</v>
      </c>
      <c r="K258" s="72">
        <v>1507.2542960573016</v>
      </c>
      <c r="L258" s="94" t="s">
        <v>115</v>
      </c>
      <c r="M258" s="72">
        <v>130</v>
      </c>
      <c r="N258" s="94" t="s">
        <v>65</v>
      </c>
      <c r="O258" s="119">
        <v>195943.05848744922</v>
      </c>
    </row>
    <row r="259" spans="1:18" x14ac:dyDescent="0.3">
      <c r="D259"/>
      <c r="E259" s="84" t="s">
        <v>222</v>
      </c>
      <c r="O259" s="128">
        <v>455878.88750042138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133655.02195724568</v>
      </c>
      <c r="L262" s="94" t="s">
        <v>115</v>
      </c>
      <c r="M262" s="100">
        <v>139.41</v>
      </c>
      <c r="N262" s="94" t="s">
        <v>65</v>
      </c>
      <c r="O262" s="95">
        <v>18632846.611059621</v>
      </c>
    </row>
    <row r="263" spans="1:18" x14ac:dyDescent="0.3">
      <c r="D263"/>
      <c r="I263" s="96" t="s">
        <v>225</v>
      </c>
      <c r="K263" s="72">
        <v>126280.80705572649</v>
      </c>
      <c r="L263" s="94" t="s">
        <v>115</v>
      </c>
      <c r="M263" s="100">
        <v>141.97</v>
      </c>
      <c r="N263" s="94" t="s">
        <v>65</v>
      </c>
      <c r="O263" s="95">
        <v>17928086.177701488</v>
      </c>
    </row>
    <row r="264" spans="1:18" x14ac:dyDescent="0.3">
      <c r="D264"/>
      <c r="I264" s="96" t="s">
        <v>226</v>
      </c>
      <c r="K264" s="72">
        <v>195943.05848744922</v>
      </c>
      <c r="L264" s="94" t="s">
        <v>115</v>
      </c>
      <c r="M264" s="100">
        <v>158.11000000000001</v>
      </c>
      <c r="N264" s="94" t="s">
        <v>65</v>
      </c>
      <c r="O264" s="119">
        <v>30980556.977450598</v>
      </c>
    </row>
    <row r="265" spans="1:18" x14ac:dyDescent="0.3">
      <c r="D265"/>
      <c r="E265"/>
      <c r="F265" s="84" t="s">
        <v>227</v>
      </c>
      <c r="O265" s="128">
        <v>67541489.766211703</v>
      </c>
      <c r="Q265" s="96" t="s">
        <v>118</v>
      </c>
      <c r="R265" s="102">
        <v>67541489.766211703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6754148.9766211705</v>
      </c>
      <c r="Q267" s="96" t="s">
        <v>118</v>
      </c>
      <c r="R267" s="72">
        <v>6754148.9766211705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67541489.766211703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4727904.28363482</v>
      </c>
      <c r="Q271" s="96" t="s">
        <v>118</v>
      </c>
      <c r="R271" s="143">
        <v>4727904.28363482</v>
      </c>
    </row>
    <row r="272" spans="1:18" x14ac:dyDescent="0.3">
      <c r="D272"/>
      <c r="E272" s="84" t="s">
        <v>230</v>
      </c>
      <c r="F272"/>
      <c r="R272" s="102">
        <v>79023543.026467696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135875809.38035291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3396895.2345088227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455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13121000</v>
      </c>
      <c r="H10" s="10"/>
      <c r="I10" s="5"/>
      <c r="J10" s="5"/>
    </row>
    <row r="11" spans="1:10" x14ac:dyDescent="0.3">
      <c r="A11" s="5"/>
      <c r="B11" s="9" t="s">
        <v>448</v>
      </c>
      <c r="C11" s="9"/>
      <c r="D11" s="9"/>
      <c r="E11" s="9"/>
      <c r="F11" s="9"/>
      <c r="G11" s="65">
        <v>2609000</v>
      </c>
      <c r="H11" s="10"/>
      <c r="I11" s="15"/>
      <c r="J11" s="5"/>
    </row>
    <row r="12" spans="1:10" x14ac:dyDescent="0.3">
      <c r="A12" s="5"/>
      <c r="B12" s="16" t="s">
        <v>449</v>
      </c>
      <c r="C12" s="9"/>
      <c r="D12" s="9"/>
      <c r="E12" s="9"/>
      <c r="F12" s="17" t="s">
        <v>8</v>
      </c>
      <c r="G12" s="18">
        <v>10512000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4224000</v>
      </c>
      <c r="H15" s="10"/>
      <c r="I15" s="15"/>
      <c r="J15" s="5"/>
    </row>
    <row r="16" spans="1:10" x14ac:dyDescent="0.3">
      <c r="A16" s="5"/>
      <c r="B16" s="9" t="s">
        <v>448</v>
      </c>
      <c r="C16" s="9"/>
      <c r="D16" s="9"/>
      <c r="E16" s="9"/>
      <c r="F16" s="9"/>
      <c r="G16" s="65">
        <v>840000</v>
      </c>
      <c r="H16" s="10"/>
      <c r="I16" s="15"/>
      <c r="J16" s="5"/>
    </row>
    <row r="17" spans="1:10" x14ac:dyDescent="0.3">
      <c r="A17" s="5"/>
      <c r="B17" s="16" t="s">
        <v>449</v>
      </c>
      <c r="C17" s="9"/>
      <c r="D17" s="9"/>
      <c r="E17" s="9"/>
      <c r="F17" s="17" t="s">
        <v>10</v>
      </c>
      <c r="G17" s="18">
        <v>3384000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4428000</v>
      </c>
      <c r="H20" s="10"/>
      <c r="I20" s="19"/>
      <c r="J20" s="5"/>
    </row>
    <row r="21" spans="1:10" x14ac:dyDescent="0.3">
      <c r="A21" s="5"/>
      <c r="B21" s="9" t="s">
        <v>450</v>
      </c>
      <c r="C21" s="9"/>
      <c r="D21" s="9"/>
      <c r="E21" s="9"/>
      <c r="F21" s="9"/>
      <c r="G21" s="65">
        <v>674000</v>
      </c>
      <c r="H21" s="10"/>
      <c r="I21" s="5"/>
      <c r="J21" s="5"/>
    </row>
    <row r="22" spans="1:10" x14ac:dyDescent="0.3">
      <c r="A22" s="5"/>
      <c r="B22" s="16" t="s">
        <v>451</v>
      </c>
      <c r="C22" s="9"/>
      <c r="D22" s="9"/>
      <c r="E22" s="9"/>
      <c r="F22" s="17" t="s">
        <v>15</v>
      </c>
      <c r="G22" s="18">
        <v>3754000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9750000</v>
      </c>
      <c r="H25" s="21"/>
      <c r="I25" s="7"/>
      <c r="J25" s="7"/>
    </row>
    <row r="26" spans="1:10" x14ac:dyDescent="0.3">
      <c r="A26" s="9"/>
      <c r="B26" s="9" t="s">
        <v>452</v>
      </c>
      <c r="C26" s="9"/>
      <c r="D26" s="9"/>
      <c r="E26" s="9"/>
      <c r="F26" s="20"/>
      <c r="G26" s="67">
        <v>2989000</v>
      </c>
      <c r="H26" s="10"/>
      <c r="I26" s="22"/>
      <c r="J26" s="22"/>
    </row>
    <row r="27" spans="1:10" ht="15" thickBot="1" x14ac:dyDescent="0.35">
      <c r="A27" s="9"/>
      <c r="B27" s="16" t="s">
        <v>453</v>
      </c>
      <c r="C27" s="8"/>
      <c r="D27" s="8"/>
      <c r="E27" s="8"/>
      <c r="F27" s="17" t="s">
        <v>20</v>
      </c>
      <c r="G27" s="68">
        <v>6761000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24411000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24411000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24411000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7112000</v>
      </c>
      <c r="H36" s="28" t="s">
        <v>29</v>
      </c>
      <c r="I36" s="45">
        <v>9316387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31523000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3991.8118525</v>
      </c>
      <c r="H45" s="55"/>
      <c r="I45" s="55">
        <v>4116.0374499999989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207.81464174999996</v>
      </c>
      <c r="H46" s="55"/>
      <c r="I46" s="55">
        <v>193.4499275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610.6662500000001</v>
      </c>
      <c r="H47" s="55"/>
      <c r="I47" s="55">
        <v>616.29374999999993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408000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42165.161326902991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7896.9152767702999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3.077258908687144E-3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3.3935782617330987E-3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3.2354185852101211E-3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797" priority="18" stopIfTrue="1" operator="equal">
      <formula>0</formula>
    </cfRule>
  </conditionalFormatting>
  <conditionalFormatting sqref="G39">
    <cfRule type="expression" dxfId="796" priority="19" stopIfTrue="1">
      <formula>#REF!&gt;($G$29)</formula>
    </cfRule>
    <cfRule type="cellIs" dxfId="795" priority="20" stopIfTrue="1" operator="lessThanOrEqual">
      <formula>$G$29</formula>
    </cfRule>
  </conditionalFormatting>
  <conditionalFormatting sqref="G30">
    <cfRule type="expression" dxfId="794" priority="15">
      <formula>G30=0</formula>
    </cfRule>
  </conditionalFormatting>
  <conditionalFormatting sqref="B30">
    <cfRule type="expression" dxfId="793" priority="14">
      <formula>G30=0</formula>
    </cfRule>
  </conditionalFormatting>
  <conditionalFormatting sqref="B33">
    <cfRule type="expression" dxfId="792" priority="11">
      <formula>G33=0</formula>
    </cfRule>
  </conditionalFormatting>
  <conditionalFormatting sqref="B34">
    <cfRule type="expression" dxfId="791" priority="21">
      <formula>G34=0</formula>
    </cfRule>
  </conditionalFormatting>
  <conditionalFormatting sqref="G34">
    <cfRule type="expression" dxfId="790" priority="12">
      <formula>G34=0</formula>
    </cfRule>
  </conditionalFormatting>
  <conditionalFormatting sqref="B35">
    <cfRule type="expression" dxfId="789" priority="10">
      <formula>G33+G34=0</formula>
    </cfRule>
  </conditionalFormatting>
  <conditionalFormatting sqref="G35">
    <cfRule type="expression" dxfId="788" priority="9">
      <formula>G33+G34=0</formula>
    </cfRule>
  </conditionalFormatting>
  <conditionalFormatting sqref="B31:G31">
    <cfRule type="expression" dxfId="787" priority="16" stopIfTrue="1">
      <formula>$G$31&lt;=$G$29</formula>
    </cfRule>
    <cfRule type="expression" dxfId="786" priority="17">
      <formula>$G$31&gt;$G$29</formula>
    </cfRule>
  </conditionalFormatting>
  <conditionalFormatting sqref="G33">
    <cfRule type="expression" dxfId="785" priority="4" stopIfTrue="1">
      <formula>G33=0</formula>
    </cfRule>
    <cfRule type="expression" dxfId="784" priority="13">
      <formula>G34=0</formula>
    </cfRule>
  </conditionalFormatting>
  <conditionalFormatting sqref="C30">
    <cfRule type="expression" dxfId="783" priority="8">
      <formula>G30=0</formula>
    </cfRule>
  </conditionalFormatting>
  <conditionalFormatting sqref="D30">
    <cfRule type="expression" dxfId="782" priority="7">
      <formula>G30=0</formula>
    </cfRule>
  </conditionalFormatting>
  <conditionalFormatting sqref="E30">
    <cfRule type="expression" dxfId="781" priority="6">
      <formula>G30=0</formula>
    </cfRule>
  </conditionalFormatting>
  <conditionalFormatting sqref="F30">
    <cfRule type="expression" dxfId="780" priority="5">
      <formula>G30=0</formula>
    </cfRule>
  </conditionalFormatting>
  <conditionalFormatting sqref="I36">
    <cfRule type="expression" dxfId="779" priority="2">
      <formula>$G$36*1.05&gt;$I$36</formula>
    </cfRule>
    <cfRule type="expression" dxfId="778" priority="3">
      <formula>$I$36&lt;($G$36*1.05)</formula>
    </cfRule>
  </conditionalFormatting>
  <conditionalFormatting sqref="G56:G58">
    <cfRule type="cellIs" dxfId="777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Rhea County&amp;C&amp;7Department of Education&amp;R&amp;7&amp;D</oddFooter>
  </headerFooter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721</v>
      </c>
    </row>
    <row r="5" spans="1:20" x14ac:dyDescent="0.3">
      <c r="A5"/>
      <c r="D5" s="77" t="s">
        <v>454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373.29774999999995</v>
      </c>
      <c r="L12" s="92" t="s">
        <v>64</v>
      </c>
      <c r="M12" s="93">
        <v>20</v>
      </c>
      <c r="N12" s="94" t="s">
        <v>65</v>
      </c>
      <c r="O12" s="95">
        <v>18.664887499999999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234.89375000000001</v>
      </c>
      <c r="L13" s="92" t="s">
        <v>64</v>
      </c>
      <c r="M13" s="93">
        <v>25</v>
      </c>
      <c r="N13" s="94" t="s">
        <v>65</v>
      </c>
      <c r="O13" s="95">
        <v>9.3957499999999996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167.63875000000002</v>
      </c>
      <c r="L14" s="92" t="s">
        <v>64</v>
      </c>
      <c r="M14" s="93">
        <v>25</v>
      </c>
      <c r="N14" s="94" t="s">
        <v>65</v>
      </c>
      <c r="O14" s="95">
        <v>6.7055500000000006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0</v>
      </c>
      <c r="L15" s="92" t="s">
        <v>64</v>
      </c>
      <c r="M15" s="95">
        <v>22.083333333333332</v>
      </c>
      <c r="N15" s="94" t="s">
        <v>65</v>
      </c>
      <c r="O15" s="95">
        <v>0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0</v>
      </c>
      <c r="L16" s="92" t="s">
        <v>64</v>
      </c>
      <c r="M16" s="95">
        <v>16.666666666666668</v>
      </c>
      <c r="N16" s="94" t="s">
        <v>65</v>
      </c>
      <c r="O16" s="95">
        <v>0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63.087499999999991</v>
      </c>
      <c r="L18" s="92" t="s">
        <v>64</v>
      </c>
      <c r="M18" s="93">
        <v>91</v>
      </c>
      <c r="N18" s="94" t="s">
        <v>65</v>
      </c>
      <c r="O18" s="95">
        <v>0.69326923076923064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12.2075</v>
      </c>
      <c r="L19" s="92" t="s">
        <v>64</v>
      </c>
      <c r="M19" s="93">
        <v>58.5</v>
      </c>
      <c r="N19" s="94" t="s">
        <v>65</v>
      </c>
      <c r="O19" s="95">
        <v>0.20867521367521366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1.7175</v>
      </c>
      <c r="L20" s="92" t="s">
        <v>64</v>
      </c>
      <c r="M20" s="93">
        <v>58.5</v>
      </c>
      <c r="N20" s="94" t="s">
        <v>65</v>
      </c>
      <c r="O20" s="95">
        <v>2.935897435897436E-2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15.913749999999999</v>
      </c>
      <c r="L21" s="92" t="s">
        <v>64</v>
      </c>
      <c r="M21" s="93">
        <v>16.5</v>
      </c>
      <c r="N21" s="94" t="s">
        <v>65</v>
      </c>
      <c r="O21" s="95">
        <v>0.96446969696969687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27.2575</v>
      </c>
      <c r="L22" s="92" t="s">
        <v>64</v>
      </c>
      <c r="M22" s="93">
        <v>16.5</v>
      </c>
      <c r="N22" s="94" t="s">
        <v>65</v>
      </c>
      <c r="O22" s="95">
        <v>1.6519696969696971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</v>
      </c>
      <c r="L23" s="92" t="s">
        <v>64</v>
      </c>
      <c r="M23" s="93">
        <v>16.5</v>
      </c>
      <c r="N23" s="94" t="s">
        <v>65</v>
      </c>
      <c r="O23" s="95">
        <v>0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8.6849999999999987</v>
      </c>
      <c r="L24" s="92" t="s">
        <v>64</v>
      </c>
      <c r="M24" s="93">
        <v>8.5</v>
      </c>
      <c r="N24" s="94" t="s">
        <v>65</v>
      </c>
      <c r="O24" s="95">
        <v>1.0217647058823527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0</v>
      </c>
      <c r="L25" s="92" t="s">
        <v>64</v>
      </c>
      <c r="M25" s="93">
        <v>8.5</v>
      </c>
      <c r="N25" s="94" t="s">
        <v>65</v>
      </c>
      <c r="O25" s="95">
        <v>0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0</v>
      </c>
      <c r="L27" s="92" t="s">
        <v>64</v>
      </c>
      <c r="M27" s="93">
        <v>8.5</v>
      </c>
      <c r="N27" s="94" t="s">
        <v>65</v>
      </c>
      <c r="O27" s="95">
        <v>0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63</v>
      </c>
      <c r="L28" s="92" t="s">
        <v>64</v>
      </c>
      <c r="M28" s="72">
        <v>20</v>
      </c>
      <c r="N28" s="94" t="s">
        <v>65</v>
      </c>
      <c r="O28" s="95">
        <v>3.15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63</v>
      </c>
      <c r="L29" s="92" t="s">
        <v>64</v>
      </c>
      <c r="M29" s="72">
        <v>200</v>
      </c>
      <c r="N29" s="94" t="s">
        <v>65</v>
      </c>
      <c r="O29" s="95">
        <v>0.315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608.19149999999991</v>
      </c>
      <c r="L31" s="92" t="s">
        <v>64</v>
      </c>
      <c r="M31" s="72">
        <v>525</v>
      </c>
      <c r="N31" s="94" t="s">
        <v>65</v>
      </c>
      <c r="O31" s="95">
        <v>1.1584599999999998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608.19149999999991</v>
      </c>
      <c r="L33" s="92" t="s">
        <v>64</v>
      </c>
      <c r="M33" s="72">
        <v>525</v>
      </c>
      <c r="N33" s="94" t="s">
        <v>65</v>
      </c>
      <c r="O33" s="95">
        <v>1.1584599999999998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445.75649999999996</v>
      </c>
      <c r="L35" s="92" t="s">
        <v>64</v>
      </c>
      <c r="M35" s="72">
        <v>350</v>
      </c>
      <c r="N35" s="94" t="s">
        <v>65</v>
      </c>
      <c r="O35" s="95">
        <v>1.2735899999999998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162.435</v>
      </c>
      <c r="L36" s="92" t="s">
        <v>64</v>
      </c>
      <c r="M36" s="72">
        <v>265</v>
      </c>
      <c r="N36" s="94" t="s">
        <v>65</v>
      </c>
      <c r="O36" s="95">
        <v>0.61296226415094346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1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0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608.19149999999991</v>
      </c>
      <c r="L41" s="92" t="s">
        <v>64</v>
      </c>
      <c r="M41" s="72">
        <v>500</v>
      </c>
      <c r="N41" s="92" t="s">
        <v>65</v>
      </c>
      <c r="O41" s="95">
        <v>1.2163829999999998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 t="s">
        <v>111</v>
      </c>
      <c r="L42" s="92" t="s">
        <v>64</v>
      </c>
      <c r="M42" s="72">
        <v>350</v>
      </c>
      <c r="N42" s="92" t="s">
        <v>65</v>
      </c>
      <c r="O42" s="95">
        <v>0.47896785714285717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2</v>
      </c>
      <c r="Q45" s="97"/>
    </row>
    <row r="46" spans="1:21" x14ac:dyDescent="0.3">
      <c r="C46">
        <v>16</v>
      </c>
      <c r="G46" s="84"/>
      <c r="H46" s="84" t="s">
        <v>102</v>
      </c>
      <c r="K46" s="72">
        <v>128.86874999999998</v>
      </c>
      <c r="L46" s="92" t="s">
        <v>64</v>
      </c>
      <c r="M46" s="72">
        <v>750</v>
      </c>
      <c r="N46" s="94" t="s">
        <v>65</v>
      </c>
      <c r="O46" s="95">
        <v>0.17182499999999998</v>
      </c>
      <c r="Q46" s="97"/>
    </row>
    <row r="47" spans="1:21" x14ac:dyDescent="0.3">
      <c r="C47">
        <v>15</v>
      </c>
      <c r="G47" s="84"/>
      <c r="H47" s="84" t="s">
        <v>70</v>
      </c>
      <c r="K47" s="72">
        <v>0</v>
      </c>
      <c r="L47" s="92" t="s">
        <v>64</v>
      </c>
      <c r="M47" s="72">
        <v>1000</v>
      </c>
      <c r="N47" s="94" t="s">
        <v>65</v>
      </c>
      <c r="O47" s="95">
        <v>0</v>
      </c>
      <c r="Q47" s="97"/>
    </row>
    <row r="48" spans="1:21" x14ac:dyDescent="0.3">
      <c r="C48">
        <v>19</v>
      </c>
      <c r="G48" s="84" t="s">
        <v>103</v>
      </c>
      <c r="H48" s="84"/>
      <c r="K48" s="72">
        <v>128.86874999999998</v>
      </c>
      <c r="L48" s="92" t="s">
        <v>64</v>
      </c>
      <c r="M48" s="72">
        <v>600</v>
      </c>
      <c r="N48" s="94" t="s">
        <v>65</v>
      </c>
      <c r="O48" s="95">
        <v>0.21478124999999995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1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0.5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0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0.39174012500000011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0.31339210000000006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55.291256614918957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2780210.2563679698</v>
      </c>
      <c r="Q63" s="96" t="s">
        <v>118</v>
      </c>
      <c r="R63" s="102">
        <v>2780210.2563679698</v>
      </c>
      <c r="S63" s="96" t="s">
        <v>119</v>
      </c>
      <c r="T63" s="103">
        <v>2780210.2563679698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0.80117755580557892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2227442.057822492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2780210.2563679698</v>
      </c>
      <c r="Q69" s="96" t="s">
        <v>118</v>
      </c>
      <c r="R69" s="102">
        <v>2780210.2563679698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486258.77383875794</v>
      </c>
      <c r="P71" s="109"/>
      <c r="Q71" s="96" t="s">
        <v>118</v>
      </c>
      <c r="R71" s="112">
        <v>486258.77383875794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55.291256614918957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408759.65051556582</v>
      </c>
      <c r="P75" s="115"/>
      <c r="Q75" s="96" t="s">
        <v>118</v>
      </c>
      <c r="R75" s="116">
        <v>408759.65051556582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895018.42435432377</v>
      </c>
      <c r="S77" s="96" t="s">
        <v>119</v>
      </c>
      <c r="T77" s="103">
        <v>895018.42435432377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0.80117755580557892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717068.67362515756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783.48025000000007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50283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50283</v>
      </c>
      <c r="P87" s="100"/>
      <c r="Q87" s="96" t="s">
        <v>118</v>
      </c>
      <c r="R87" s="102">
        <v>50283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8794.4966999999997</v>
      </c>
      <c r="Q89" s="96" t="s">
        <v>118</v>
      </c>
      <c r="R89" s="72">
        <v>8794.4966999999997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608.19149999999991</v>
      </c>
      <c r="L93" s="92" t="s">
        <v>64</v>
      </c>
      <c r="M93" s="72">
        <v>75</v>
      </c>
      <c r="N93" s="94" t="s">
        <v>65</v>
      </c>
      <c r="O93" s="95">
        <v>8.1092199999999988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35.942499999999995</v>
      </c>
      <c r="L95" s="92" t="s">
        <v>64</v>
      </c>
      <c r="M95" s="72">
        <v>60</v>
      </c>
      <c r="N95" s="94" t="s">
        <v>65</v>
      </c>
      <c r="O95" s="95">
        <v>0.59904166666666658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1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9.7082616666666652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242706.54166666663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242706.54166666663</v>
      </c>
      <c r="P103"/>
      <c r="Q103" s="96" t="s">
        <v>118</v>
      </c>
      <c r="R103" s="102">
        <v>242706.54166666663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35483.696391666657</v>
      </c>
      <c r="P105"/>
      <c r="Q105" s="96" t="s">
        <v>118</v>
      </c>
      <c r="R105" s="102">
        <v>35483.696391666657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10.708261666666665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73886.877000859982</v>
      </c>
      <c r="P110" s="115"/>
      <c r="Q110" s="96" t="s">
        <v>118</v>
      </c>
      <c r="R110" s="126">
        <v>73886.877000859982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411154.6117591933</v>
      </c>
      <c r="S112" s="96" t="s">
        <v>119</v>
      </c>
      <c r="T112" s="124">
        <v>411154.6117591933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322</v>
      </c>
      <c r="L116" s="94" t="s">
        <v>115</v>
      </c>
      <c r="M116" s="100">
        <v>968.25</v>
      </c>
      <c r="N116" s="94" t="s">
        <v>65</v>
      </c>
      <c r="O116" s="127">
        <v>311776.5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783.48025000000007</v>
      </c>
      <c r="L118" s="94" t="s">
        <v>115</v>
      </c>
      <c r="M118" s="100">
        <v>66</v>
      </c>
      <c r="N118" s="94" t="s">
        <v>65</v>
      </c>
      <c r="O118" s="127">
        <v>51709.696500000005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783.48025000000007</v>
      </c>
      <c r="L120" s="94" t="s">
        <v>115</v>
      </c>
      <c r="M120" s="100">
        <v>3.75</v>
      </c>
      <c r="N120" s="94" t="s">
        <v>65</v>
      </c>
      <c r="O120" s="128">
        <v>2938.0509375000001</v>
      </c>
      <c r="T120" s="110"/>
    </row>
    <row r="121" spans="1:20" x14ac:dyDescent="0.3">
      <c r="A121" s="72">
        <v>10</v>
      </c>
      <c r="G121" s="96" t="s">
        <v>153</v>
      </c>
      <c r="K121" s="72">
        <v>167.63875000000002</v>
      </c>
      <c r="L121" s="94" t="s">
        <v>115</v>
      </c>
      <c r="M121" s="100">
        <v>36.25</v>
      </c>
      <c r="N121" s="94" t="s">
        <v>65</v>
      </c>
      <c r="O121" s="128">
        <v>6076.9046875000004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783.48025000000007</v>
      </c>
      <c r="L123" s="94" t="s">
        <v>115</v>
      </c>
      <c r="M123" s="100">
        <v>13.5</v>
      </c>
      <c r="N123" s="94" t="s">
        <v>65</v>
      </c>
      <c r="O123" s="128">
        <v>10576.983375000002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783.48025000000007</v>
      </c>
      <c r="L125" s="94" t="s">
        <v>115</v>
      </c>
      <c r="M125" s="100">
        <v>81.25</v>
      </c>
      <c r="N125" s="94" t="s">
        <v>65</v>
      </c>
      <c r="O125" s="128">
        <v>63657.770312500004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783.48025000000007</v>
      </c>
      <c r="L127" s="94" t="s">
        <v>115</v>
      </c>
      <c r="M127" s="100">
        <v>95</v>
      </c>
      <c r="N127" s="94" t="s">
        <v>65</v>
      </c>
      <c r="O127" s="128">
        <v>74430.623750000013</v>
      </c>
      <c r="T127" s="110"/>
    </row>
    <row r="128" spans="1:20" x14ac:dyDescent="0.3">
      <c r="F128" s="84"/>
      <c r="G128" s="72" t="s">
        <v>70</v>
      </c>
      <c r="K128" s="72">
        <v>0</v>
      </c>
      <c r="L128" s="94" t="s">
        <v>115</v>
      </c>
      <c r="M128" s="100">
        <v>157.75</v>
      </c>
      <c r="N128" s="94" t="s">
        <v>65</v>
      </c>
      <c r="O128" s="128">
        <v>0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128.86874999999998</v>
      </c>
      <c r="L129" s="94" t="s">
        <v>115</v>
      </c>
      <c r="M129" s="100">
        <v>36.5</v>
      </c>
      <c r="N129" s="94" t="s">
        <v>65</v>
      </c>
      <c r="O129" s="128">
        <v>4703.7093749999995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783.48025000000007</v>
      </c>
      <c r="L131" s="94" t="s">
        <v>115</v>
      </c>
      <c r="M131" s="100">
        <v>83</v>
      </c>
      <c r="N131" s="94" t="s">
        <v>65</v>
      </c>
      <c r="O131" s="128">
        <v>65028.860750000007</v>
      </c>
      <c r="T131" s="110"/>
    </row>
    <row r="132" spans="1:20" x14ac:dyDescent="0.3">
      <c r="F132" s="84"/>
      <c r="G132" s="72" t="s">
        <v>70</v>
      </c>
      <c r="K132" s="72">
        <v>0</v>
      </c>
      <c r="L132" s="94" t="s">
        <v>115</v>
      </c>
      <c r="M132" s="100">
        <v>126</v>
      </c>
      <c r="N132" s="94" t="s">
        <v>65</v>
      </c>
      <c r="O132" s="128">
        <v>0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128.86874999999998</v>
      </c>
      <c r="L133" s="94" t="s">
        <v>115</v>
      </c>
      <c r="M133" s="100">
        <v>17.25</v>
      </c>
      <c r="N133" s="94" t="s">
        <v>65</v>
      </c>
      <c r="O133" s="128">
        <v>2222.9859374999996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783.48025000000007</v>
      </c>
      <c r="L135" s="94" t="s">
        <v>115</v>
      </c>
      <c r="M135" s="100">
        <v>16</v>
      </c>
      <c r="N135" s="94" t="s">
        <v>65</v>
      </c>
      <c r="O135" s="128">
        <v>12535.684000000001</v>
      </c>
      <c r="T135" s="110"/>
    </row>
    <row r="136" spans="1:20" x14ac:dyDescent="0.3">
      <c r="F136" s="84"/>
      <c r="G136" s="72" t="s">
        <v>70</v>
      </c>
      <c r="K136" s="72">
        <v>0</v>
      </c>
      <c r="L136" s="94" t="s">
        <v>115</v>
      </c>
      <c r="M136" s="100">
        <v>50.5</v>
      </c>
      <c r="N136" s="94" t="s">
        <v>65</v>
      </c>
      <c r="O136" s="128">
        <v>0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128.86874999999998</v>
      </c>
      <c r="L137" s="94" t="s">
        <v>115</v>
      </c>
      <c r="M137" s="100">
        <v>17.25</v>
      </c>
      <c r="N137" s="94" t="s">
        <v>65</v>
      </c>
      <c r="O137" s="128">
        <v>2222.9859374999996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0</v>
      </c>
      <c r="L139" s="94" t="s">
        <v>115</v>
      </c>
      <c r="M139" s="100">
        <v>87.35</v>
      </c>
      <c r="N139" s="94" t="s">
        <v>65</v>
      </c>
      <c r="O139" s="128">
        <v>0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0</v>
      </c>
      <c r="L140" s="94" t="s">
        <v>115</v>
      </c>
      <c r="M140" s="100">
        <v>18.96</v>
      </c>
      <c r="N140" s="94" t="s">
        <v>65</v>
      </c>
      <c r="O140" s="128">
        <v>0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783.48025000000007</v>
      </c>
      <c r="L144" s="94" t="s">
        <v>115</v>
      </c>
      <c r="M144" s="100">
        <v>41.990597747498747</v>
      </c>
      <c r="N144" s="94" t="s">
        <v>65</v>
      </c>
      <c r="O144" s="129">
        <v>32898.804020859759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640779.55958335986</v>
      </c>
      <c r="Q146" s="96" t="s">
        <v>168</v>
      </c>
      <c r="R146"/>
      <c r="T146" s="126">
        <v>640779.55958335986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1051934.1713425531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0.84780897985694281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891839.23668258847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0.16406959682944341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19753.979458264988</v>
      </c>
      <c r="Q157" s="96" t="s">
        <v>118</v>
      </c>
      <c r="R157" s="102">
        <v>19753.979458264988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3454.9710072505463</v>
      </c>
      <c r="P159" s="109"/>
      <c r="Q159" s="96" t="s">
        <v>118</v>
      </c>
      <c r="R159" s="134">
        <v>3454.9710072505463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783.48025000000007</v>
      </c>
      <c r="L161" s="92" t="s">
        <v>64</v>
      </c>
      <c r="M161" s="72">
        <v>6400</v>
      </c>
      <c r="N161" s="94"/>
      <c r="O161" s="135">
        <v>1.1224187890624999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56438.583970429681</v>
      </c>
      <c r="P164" s="109"/>
      <c r="Q164" s="96" t="s">
        <v>118</v>
      </c>
      <c r="R164" s="102">
        <v>56438.583970429681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9871.1083364281512</v>
      </c>
      <c r="P166" s="109"/>
      <c r="Q166" s="96" t="s">
        <v>118</v>
      </c>
      <c r="R166" s="134">
        <v>9871.1083364281512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1.2864883858919434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13315.131637190667</v>
      </c>
      <c r="P170" s="115"/>
      <c r="Q170" s="96" t="s">
        <v>118</v>
      </c>
      <c r="R170" s="134">
        <v>13315.131637190667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2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90000</v>
      </c>
      <c r="Q176" s="96" t="s">
        <v>118</v>
      </c>
      <c r="R176" s="124">
        <v>90000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13158</v>
      </c>
      <c r="P178" s="109"/>
      <c r="Q178" s="96" t="s">
        <v>118</v>
      </c>
      <c r="R178" s="134">
        <v>13158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2.1005333333333334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73938.773333333331</v>
      </c>
      <c r="Q184" s="96" t="s">
        <v>118</v>
      </c>
      <c r="R184" s="124">
        <v>73938.773333333331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10809.848661333333</v>
      </c>
      <c r="P186" s="109"/>
      <c r="Q186" s="96" t="s">
        <v>118</v>
      </c>
      <c r="R186" s="134">
        <v>10809.848661333333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81681.309106522502</v>
      </c>
      <c r="L189" s="92" t="s">
        <v>64</v>
      </c>
      <c r="M189" s="72">
        <v>22376</v>
      </c>
      <c r="N189" s="94" t="s">
        <v>65</v>
      </c>
      <c r="O189" s="137">
        <v>3.6503981545639301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98195.710357769727</v>
      </c>
      <c r="Q192" s="96" t="s">
        <v>118</v>
      </c>
      <c r="R192" s="124">
        <v>98195.710357769727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14356.212854305933</v>
      </c>
      <c r="P194" s="109"/>
      <c r="Q194" s="96" t="s">
        <v>118</v>
      </c>
      <c r="R194" s="134">
        <v>14356.212854305933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7.7509314878972635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53481.334255313261</v>
      </c>
      <c r="P198" s="115"/>
      <c r="Q198" s="96" t="s">
        <v>118</v>
      </c>
      <c r="R198" s="126">
        <v>53481.334255313261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456773.65387161961</v>
      </c>
      <c r="S200" s="96" t="s">
        <v>119</v>
      </c>
      <c r="T200" s="102">
        <v>456773.65387161961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783.48025000000007</v>
      </c>
      <c r="L206" s="94" t="s">
        <v>115</v>
      </c>
      <c r="M206" s="100">
        <v>26.5</v>
      </c>
      <c r="N206" s="94" t="s">
        <v>65</v>
      </c>
      <c r="O206" s="120">
        <v>20762.226625000003</v>
      </c>
      <c r="Q206" s="96" t="s">
        <v>118</v>
      </c>
      <c r="R206" s="72">
        <v>20762.226625000003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0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81681.309106522502</v>
      </c>
      <c r="L210" s="94" t="s">
        <v>115</v>
      </c>
      <c r="M210" s="100">
        <v>3.76</v>
      </c>
      <c r="N210" s="94" t="s">
        <v>65</v>
      </c>
      <c r="O210" s="128">
        <v>307121.7222405246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0</v>
      </c>
    </row>
    <row r="214" spans="1:18" x14ac:dyDescent="0.3">
      <c r="G214"/>
      <c r="H214" s="72" t="s">
        <v>193</v>
      </c>
      <c r="I214"/>
      <c r="O214" s="119">
        <v>184273.03334431475</v>
      </c>
    </row>
    <row r="215" spans="1:18" x14ac:dyDescent="0.3">
      <c r="G215"/>
      <c r="H215" s="72" t="s">
        <v>194</v>
      </c>
      <c r="I215"/>
      <c r="O215" s="100">
        <v>184273.03334431475</v>
      </c>
      <c r="Q215" s="96" t="s">
        <v>118</v>
      </c>
      <c r="R215" s="72">
        <v>184273.03334431475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184273.03334431475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26940.717474938818</v>
      </c>
      <c r="Q221" s="96" t="s">
        <v>118</v>
      </c>
      <c r="R221" s="124">
        <v>26940.717474938818</v>
      </c>
    </row>
    <row r="222" spans="1:18" ht="3.9" customHeight="1" x14ac:dyDescent="0.3"/>
    <row r="223" spans="1:18" x14ac:dyDescent="0.3">
      <c r="H223" s="72" t="s">
        <v>197</v>
      </c>
      <c r="O223" s="100">
        <v>184273.03334431475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38935.291274858166</v>
      </c>
      <c r="Q225" s="96" t="s">
        <v>118</v>
      </c>
      <c r="R225" s="124">
        <v>38935.291274858166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0</v>
      </c>
      <c r="Q228" s="97"/>
    </row>
    <row r="229" spans="1:22" x14ac:dyDescent="0.3">
      <c r="H229" s="72" t="s">
        <v>204</v>
      </c>
      <c r="I229"/>
      <c r="O229" s="119">
        <v>122848.68889620985</v>
      </c>
      <c r="Q229" s="97"/>
    </row>
    <row r="230" spans="1:22" x14ac:dyDescent="0.3">
      <c r="H230" s="72" t="s">
        <v>205</v>
      </c>
      <c r="I230"/>
      <c r="O230" s="100">
        <v>122848.68889620985</v>
      </c>
      <c r="Q230" s="96" t="s">
        <v>118</v>
      </c>
      <c r="R230" s="72">
        <v>122848.68889620985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577422.06351748155</v>
      </c>
      <c r="Q233" s="96" t="s">
        <v>118</v>
      </c>
      <c r="R233" s="143">
        <v>577422.06351748155</v>
      </c>
    </row>
    <row r="234" spans="1:22" ht="6.75" customHeight="1" x14ac:dyDescent="0.3"/>
    <row r="235" spans="1:22" x14ac:dyDescent="0.3">
      <c r="E235" s="84" t="s">
        <v>208</v>
      </c>
      <c r="R235" s="102">
        <v>971182.02113280317</v>
      </c>
      <c r="S235" s="96" t="s">
        <v>119</v>
      </c>
      <c r="T235" s="144">
        <v>971182.02113280317</v>
      </c>
    </row>
    <row r="237" spans="1:22" x14ac:dyDescent="0.3">
      <c r="D237" s="84" t="s">
        <v>209</v>
      </c>
      <c r="T237" s="102">
        <v>1427955.6750044227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0.6934249856673167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990180.14347350528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4826530.1116037434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450.1518393477503</v>
      </c>
      <c r="L256" s="94" t="s">
        <v>115</v>
      </c>
      <c r="M256" s="72">
        <v>100</v>
      </c>
      <c r="N256" s="94" t="s">
        <v>65</v>
      </c>
      <c r="O256" s="95">
        <v>45015.183934775028</v>
      </c>
    </row>
    <row r="257" spans="1:18" x14ac:dyDescent="0.3">
      <c r="A257" s="72">
        <v>3</v>
      </c>
      <c r="D257"/>
      <c r="I257" s="96" t="s">
        <v>221</v>
      </c>
      <c r="K257" s="72">
        <v>333.32841065224966</v>
      </c>
      <c r="L257" s="94" t="s">
        <v>115</v>
      </c>
      <c r="M257" s="72">
        <v>110</v>
      </c>
      <c r="N257" s="94" t="s">
        <v>65</v>
      </c>
      <c r="O257" s="95">
        <v>36666.125171747466</v>
      </c>
    </row>
    <row r="258" spans="1:18" x14ac:dyDescent="0.3">
      <c r="A258" s="72">
        <v>4</v>
      </c>
      <c r="D258"/>
      <c r="I258" s="96" t="s">
        <v>94</v>
      </c>
      <c r="K258" s="72">
        <v>0</v>
      </c>
      <c r="L258" s="94" t="s">
        <v>115</v>
      </c>
      <c r="M258" s="72">
        <v>130</v>
      </c>
      <c r="N258" s="94" t="s">
        <v>65</v>
      </c>
      <c r="O258" s="119">
        <v>0</v>
      </c>
    </row>
    <row r="259" spans="1:18" x14ac:dyDescent="0.3">
      <c r="D259"/>
      <c r="E259" s="84" t="s">
        <v>222</v>
      </c>
      <c r="O259" s="128">
        <v>81681.309106522502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45015.183934775028</v>
      </c>
      <c r="L262" s="94" t="s">
        <v>115</v>
      </c>
      <c r="M262" s="100">
        <v>139.41</v>
      </c>
      <c r="N262" s="94" t="s">
        <v>65</v>
      </c>
      <c r="O262" s="95">
        <v>6275566.7923469869</v>
      </c>
    </row>
    <row r="263" spans="1:18" x14ac:dyDescent="0.3">
      <c r="D263"/>
      <c r="I263" s="96" t="s">
        <v>225</v>
      </c>
      <c r="K263" s="72">
        <v>36666.125171747466</v>
      </c>
      <c r="L263" s="94" t="s">
        <v>115</v>
      </c>
      <c r="M263" s="100">
        <v>141.97</v>
      </c>
      <c r="N263" s="94" t="s">
        <v>65</v>
      </c>
      <c r="O263" s="95">
        <v>5205489.7906329874</v>
      </c>
    </row>
    <row r="264" spans="1:18" x14ac:dyDescent="0.3">
      <c r="D264"/>
      <c r="I264" s="96" t="s">
        <v>226</v>
      </c>
      <c r="K264" s="72">
        <v>0</v>
      </c>
      <c r="L264" s="94" t="s">
        <v>115</v>
      </c>
      <c r="M264" s="100">
        <v>158.11000000000001</v>
      </c>
      <c r="N264" s="94" t="s">
        <v>65</v>
      </c>
      <c r="O264" s="119">
        <v>0</v>
      </c>
    </row>
    <row r="265" spans="1:18" x14ac:dyDescent="0.3">
      <c r="D265"/>
      <c r="E265"/>
      <c r="F265" s="84" t="s">
        <v>227</v>
      </c>
      <c r="O265" s="128">
        <v>11481056.582979973</v>
      </c>
      <c r="Q265" s="96" t="s">
        <v>118</v>
      </c>
      <c r="R265" s="102">
        <v>11481056.582979973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1148105.6582979974</v>
      </c>
      <c r="Q267" s="96" t="s">
        <v>118</v>
      </c>
      <c r="R267" s="72">
        <v>1148105.6582979974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11481056.582979973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803673.9608085982</v>
      </c>
      <c r="Q271" s="96" t="s">
        <v>118</v>
      </c>
      <c r="R271" s="143">
        <v>803673.9608085982</v>
      </c>
    </row>
    <row r="272" spans="1:18" x14ac:dyDescent="0.3">
      <c r="D272"/>
      <c r="E272" s="84" t="s">
        <v>230</v>
      </c>
      <c r="F272"/>
      <c r="R272" s="102">
        <v>13432836.202086568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23096882.540699258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577422.06351748144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61</v>
      </c>
    </row>
    <row r="5" spans="1:20" x14ac:dyDescent="0.3">
      <c r="A5"/>
      <c r="D5" s="77" t="s">
        <v>1022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1621.2362499999999</v>
      </c>
      <c r="L12" s="92" t="s">
        <v>64</v>
      </c>
      <c r="M12" s="93">
        <v>20</v>
      </c>
      <c r="N12" s="94" t="s">
        <v>65</v>
      </c>
      <c r="O12" s="95">
        <v>81.061812500000002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1180.00875</v>
      </c>
      <c r="L13" s="92" t="s">
        <v>64</v>
      </c>
      <c r="M13" s="93">
        <v>25</v>
      </c>
      <c r="N13" s="94" t="s">
        <v>65</v>
      </c>
      <c r="O13" s="95">
        <v>47.20035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1286.9445739999999</v>
      </c>
      <c r="L14" s="92" t="s">
        <v>64</v>
      </c>
      <c r="M14" s="93">
        <v>25</v>
      </c>
      <c r="N14" s="94" t="s">
        <v>65</v>
      </c>
      <c r="O14" s="95">
        <v>51.477782959999999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1092.6482932500001</v>
      </c>
      <c r="L15" s="92" t="s">
        <v>64</v>
      </c>
      <c r="M15" s="95">
        <v>22.083333333333332</v>
      </c>
      <c r="N15" s="94" t="s">
        <v>65</v>
      </c>
      <c r="O15" s="95">
        <v>49.478413279245281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227.06088274999999</v>
      </c>
      <c r="L16" s="92" t="s">
        <v>64</v>
      </c>
      <c r="M16" s="95">
        <v>16.666666666666668</v>
      </c>
      <c r="N16" s="94" t="s">
        <v>65</v>
      </c>
      <c r="O16" s="95">
        <v>13.623652964999998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501.86499999999995</v>
      </c>
      <c r="L18" s="92" t="s">
        <v>64</v>
      </c>
      <c r="M18" s="93">
        <v>91</v>
      </c>
      <c r="N18" s="94" t="s">
        <v>65</v>
      </c>
      <c r="O18" s="95">
        <v>5.5149999999999997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396.82624999999996</v>
      </c>
      <c r="L19" s="92" t="s">
        <v>64</v>
      </c>
      <c r="M19" s="93">
        <v>58.5</v>
      </c>
      <c r="N19" s="94" t="s">
        <v>65</v>
      </c>
      <c r="O19" s="95">
        <v>6.7833547008546997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230.26999999999998</v>
      </c>
      <c r="L20" s="92" t="s">
        <v>64</v>
      </c>
      <c r="M20" s="93">
        <v>58.5</v>
      </c>
      <c r="N20" s="94" t="s">
        <v>65</v>
      </c>
      <c r="O20" s="95">
        <v>3.9362393162393161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55.248749999999994</v>
      </c>
      <c r="L21" s="92" t="s">
        <v>64</v>
      </c>
      <c r="M21" s="93">
        <v>16.5</v>
      </c>
      <c r="N21" s="94" t="s">
        <v>65</v>
      </c>
      <c r="O21" s="95">
        <v>3.3484090909090907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128.36250000000001</v>
      </c>
      <c r="L22" s="92" t="s">
        <v>64</v>
      </c>
      <c r="M22" s="93">
        <v>16.5</v>
      </c>
      <c r="N22" s="94" t="s">
        <v>65</v>
      </c>
      <c r="O22" s="95">
        <v>7.7795454545454552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2.4725000000000001</v>
      </c>
      <c r="L23" s="92" t="s">
        <v>64</v>
      </c>
      <c r="M23" s="93">
        <v>16.5</v>
      </c>
      <c r="N23" s="94" t="s">
        <v>65</v>
      </c>
      <c r="O23" s="95">
        <v>0.14984848484848487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63.071249999999992</v>
      </c>
      <c r="L24" s="92" t="s">
        <v>64</v>
      </c>
      <c r="M24" s="93">
        <v>8.5</v>
      </c>
      <c r="N24" s="94" t="s">
        <v>65</v>
      </c>
      <c r="O24" s="95">
        <v>7.4201470588235283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35.096249999999998</v>
      </c>
      <c r="L25" s="92" t="s">
        <v>64</v>
      </c>
      <c r="M25" s="93">
        <v>8.5</v>
      </c>
      <c r="N25" s="94" t="s">
        <v>65</v>
      </c>
      <c r="O25" s="95">
        <v>4.1289705882352941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6.3324999999999996</v>
      </c>
      <c r="L27" s="92" t="s">
        <v>64</v>
      </c>
      <c r="M27" s="93">
        <v>8.5</v>
      </c>
      <c r="N27" s="94" t="s">
        <v>65</v>
      </c>
      <c r="O27" s="95">
        <v>0.745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725</v>
      </c>
      <c r="L28" s="92" t="s">
        <v>64</v>
      </c>
      <c r="M28" s="72">
        <v>20</v>
      </c>
      <c r="N28" s="94" t="s">
        <v>65</v>
      </c>
      <c r="O28" s="95">
        <v>36.25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725</v>
      </c>
      <c r="L29" s="92" t="s">
        <v>64</v>
      </c>
      <c r="M29" s="72">
        <v>200</v>
      </c>
      <c r="N29" s="94" t="s">
        <v>65</v>
      </c>
      <c r="O29" s="95">
        <v>3.625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2801.2449999999999</v>
      </c>
      <c r="L31" s="92" t="s">
        <v>64</v>
      </c>
      <c r="M31" s="72">
        <v>525</v>
      </c>
      <c r="N31" s="94" t="s">
        <v>65</v>
      </c>
      <c r="O31" s="95">
        <v>5.3357047619047613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2801.2449999999999</v>
      </c>
      <c r="L33" s="92" t="s">
        <v>64</v>
      </c>
      <c r="M33" s="72">
        <v>525</v>
      </c>
      <c r="N33" s="94" t="s">
        <v>65</v>
      </c>
      <c r="O33" s="95">
        <v>5.3357047619047613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2002.2137499999999</v>
      </c>
      <c r="L35" s="92" t="s">
        <v>64</v>
      </c>
      <c r="M35" s="72">
        <v>350</v>
      </c>
      <c r="N35" s="94" t="s">
        <v>65</v>
      </c>
      <c r="O35" s="95">
        <v>5.7206107142857139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799.03125</v>
      </c>
      <c r="L36" s="92" t="s">
        <v>64</v>
      </c>
      <c r="M36" s="72">
        <v>265</v>
      </c>
      <c r="N36" s="94" t="s">
        <v>65</v>
      </c>
      <c r="O36" s="95">
        <v>3.0152122641509433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6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2.2798666666666665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2801.2449999999999</v>
      </c>
      <c r="L41" s="92" t="s">
        <v>64</v>
      </c>
      <c r="M41" s="72">
        <v>500</v>
      </c>
      <c r="N41" s="92" t="s">
        <v>65</v>
      </c>
      <c r="O41" s="95">
        <v>5.6024899999999995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2606.6537499999999</v>
      </c>
      <c r="L42" s="92" t="s">
        <v>64</v>
      </c>
      <c r="M42" s="72">
        <v>350</v>
      </c>
      <c r="N42" s="92" t="s">
        <v>65</v>
      </c>
      <c r="O42" s="95">
        <v>7.4475821428571427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2.0024686363636364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6.5067887500000001</v>
      </c>
      <c r="Q45" s="97"/>
    </row>
    <row r="46" spans="1:21" x14ac:dyDescent="0.3">
      <c r="C46">
        <v>16</v>
      </c>
      <c r="G46" s="84"/>
      <c r="H46" s="84" t="s">
        <v>102</v>
      </c>
      <c r="K46" s="72">
        <v>1419.5449999999998</v>
      </c>
      <c r="L46" s="92" t="s">
        <v>64</v>
      </c>
      <c r="M46" s="72">
        <v>750</v>
      </c>
      <c r="N46" s="94" t="s">
        <v>65</v>
      </c>
      <c r="O46" s="95">
        <v>1.8927266666666664</v>
      </c>
      <c r="Q46" s="97"/>
    </row>
    <row r="47" spans="1:21" x14ac:dyDescent="0.3">
      <c r="C47">
        <v>15</v>
      </c>
      <c r="G47" s="84"/>
      <c r="H47" s="84" t="s">
        <v>70</v>
      </c>
      <c r="K47" s="72">
        <v>227.06088274999999</v>
      </c>
      <c r="L47" s="92" t="s">
        <v>64</v>
      </c>
      <c r="M47" s="72">
        <v>1000</v>
      </c>
      <c r="N47" s="94" t="s">
        <v>65</v>
      </c>
      <c r="O47" s="95">
        <v>0.22706088275</v>
      </c>
      <c r="Q47" s="97"/>
    </row>
    <row r="48" spans="1:21" x14ac:dyDescent="0.3">
      <c r="C48">
        <v>19</v>
      </c>
      <c r="G48" s="84" t="s">
        <v>103</v>
      </c>
      <c r="H48" s="84"/>
      <c r="K48" s="72">
        <v>1419.5449999999998</v>
      </c>
      <c r="L48" s="92" t="s">
        <v>64</v>
      </c>
      <c r="M48" s="72">
        <v>600</v>
      </c>
      <c r="N48" s="94" t="s">
        <v>65</v>
      </c>
      <c r="O48" s="95">
        <v>2.3659083333333331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8.5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2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3.8395999999999995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2.7533943750000005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2.2027155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395.55136085458474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19889509.077851083</v>
      </c>
      <c r="Q63" s="96" t="s">
        <v>118</v>
      </c>
      <c r="R63" s="102">
        <v>19889509.077851083</v>
      </c>
      <c r="S63" s="96" t="s">
        <v>119</v>
      </c>
      <c r="T63" s="103">
        <v>19889509.077851083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0.74329597934503877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14783792.12871336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19889509.077851083</v>
      </c>
      <c r="Q69" s="96" t="s">
        <v>118</v>
      </c>
      <c r="R69" s="102">
        <v>19889509.077851083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3478675.1377161546</v>
      </c>
      <c r="P71" s="109"/>
      <c r="Q71" s="96" t="s">
        <v>118</v>
      </c>
      <c r="R71" s="112">
        <v>3478675.1377161546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395.55136085458474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2924249.6178003266</v>
      </c>
      <c r="P75" s="115"/>
      <c r="Q75" s="96" t="s">
        <v>118</v>
      </c>
      <c r="R75" s="116">
        <v>2924249.6178003266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6402924.7555164807</v>
      </c>
      <c r="S77" s="96" t="s">
        <v>119</v>
      </c>
      <c r="T77" s="103">
        <v>6402924.7555164807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0.74329597934503877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4759268.2268242156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5506.7887500000006</v>
      </c>
      <c r="L83" s="92" t="s">
        <v>64</v>
      </c>
      <c r="M83" s="72">
        <v>3000</v>
      </c>
      <c r="N83" s="94" t="s">
        <v>65</v>
      </c>
      <c r="O83" s="119">
        <v>1.8355962500000003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92299.286238750006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92299.286238750006</v>
      </c>
      <c r="P87" s="100"/>
      <c r="Q87" s="96" t="s">
        <v>118</v>
      </c>
      <c r="R87" s="102">
        <v>92299.286238750006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16143.145163157376</v>
      </c>
      <c r="Q89" s="96" t="s">
        <v>118</v>
      </c>
      <c r="R89" s="72">
        <v>16143.145163157376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2801.2449999999999</v>
      </c>
      <c r="L93" s="92" t="s">
        <v>64</v>
      </c>
      <c r="M93" s="72">
        <v>75</v>
      </c>
      <c r="N93" s="94" t="s">
        <v>65</v>
      </c>
      <c r="O93" s="95">
        <v>37.349933333333333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226.53</v>
      </c>
      <c r="L95" s="92" t="s">
        <v>64</v>
      </c>
      <c r="M95" s="72">
        <v>60</v>
      </c>
      <c r="N95" s="94" t="s">
        <v>65</v>
      </c>
      <c r="O95" s="95">
        <v>3.7755000000000001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2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43.125433333333334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1078135.8333333333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1078135.8333333333</v>
      </c>
      <c r="P103"/>
      <c r="Q103" s="96" t="s">
        <v>118</v>
      </c>
      <c r="R103" s="102">
        <v>1078135.8333333333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157623.45883333331</v>
      </c>
      <c r="P105"/>
      <c r="Q105" s="96" t="s">
        <v>118</v>
      </c>
      <c r="R105" s="102">
        <v>157623.45883333331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44.961029583333335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310230.56459264498</v>
      </c>
      <c r="P110" s="115"/>
      <c r="Q110" s="96" t="s">
        <v>118</v>
      </c>
      <c r="R110" s="126">
        <v>310230.56459264498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1654432.2881612191</v>
      </c>
      <c r="S112" s="96" t="s">
        <v>119</v>
      </c>
      <c r="T112" s="124">
        <v>1654432.2881612191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2332</v>
      </c>
      <c r="L116" s="94" t="s">
        <v>115</v>
      </c>
      <c r="M116" s="100">
        <v>968.25</v>
      </c>
      <c r="N116" s="94" t="s">
        <v>65</v>
      </c>
      <c r="O116" s="127">
        <v>2257959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5506.7887500000006</v>
      </c>
      <c r="L118" s="94" t="s">
        <v>115</v>
      </c>
      <c r="M118" s="100">
        <v>66</v>
      </c>
      <c r="N118" s="94" t="s">
        <v>65</v>
      </c>
      <c r="O118" s="127">
        <v>363448.05750000005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5506.7887500000006</v>
      </c>
      <c r="L120" s="94" t="s">
        <v>115</v>
      </c>
      <c r="M120" s="100">
        <v>3.75</v>
      </c>
      <c r="N120" s="94" t="s">
        <v>65</v>
      </c>
      <c r="O120" s="128">
        <v>20650.457812500001</v>
      </c>
      <c r="T120" s="110"/>
    </row>
    <row r="121" spans="1:20" x14ac:dyDescent="0.3">
      <c r="A121" s="72">
        <v>10</v>
      </c>
      <c r="G121" s="96" t="s">
        <v>153</v>
      </c>
      <c r="K121" s="72">
        <v>2606.6537499999999</v>
      </c>
      <c r="L121" s="94" t="s">
        <v>115</v>
      </c>
      <c r="M121" s="100">
        <v>36.25</v>
      </c>
      <c r="N121" s="94" t="s">
        <v>65</v>
      </c>
      <c r="O121" s="128">
        <v>94491.198437500003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5506.7887500000006</v>
      </c>
      <c r="L123" s="94" t="s">
        <v>115</v>
      </c>
      <c r="M123" s="100">
        <v>13.5</v>
      </c>
      <c r="N123" s="94" t="s">
        <v>65</v>
      </c>
      <c r="O123" s="128">
        <v>74341.648125000007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5506.7887500000006</v>
      </c>
      <c r="L125" s="94" t="s">
        <v>115</v>
      </c>
      <c r="M125" s="100">
        <v>81.25</v>
      </c>
      <c r="N125" s="94" t="s">
        <v>65</v>
      </c>
      <c r="O125" s="128">
        <v>447426.58593750006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5279.7278672500006</v>
      </c>
      <c r="L127" s="94" t="s">
        <v>115</v>
      </c>
      <c r="M127" s="100">
        <v>95</v>
      </c>
      <c r="N127" s="94" t="s">
        <v>65</v>
      </c>
      <c r="O127" s="128">
        <v>501574.14738875005</v>
      </c>
      <c r="T127" s="110"/>
    </row>
    <row r="128" spans="1:20" x14ac:dyDescent="0.3">
      <c r="F128" s="84"/>
      <c r="G128" s="72" t="s">
        <v>70</v>
      </c>
      <c r="K128" s="72">
        <v>227.06088274999999</v>
      </c>
      <c r="L128" s="94" t="s">
        <v>115</v>
      </c>
      <c r="M128" s="100">
        <v>157.75</v>
      </c>
      <c r="N128" s="94" t="s">
        <v>65</v>
      </c>
      <c r="O128" s="128">
        <v>35818.854253812497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1419.5449999999998</v>
      </c>
      <c r="L129" s="94" t="s">
        <v>115</v>
      </c>
      <c r="M129" s="100">
        <v>36.5</v>
      </c>
      <c r="N129" s="94" t="s">
        <v>65</v>
      </c>
      <c r="O129" s="128">
        <v>51813.392499999994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5279.7278672500006</v>
      </c>
      <c r="L131" s="94" t="s">
        <v>115</v>
      </c>
      <c r="M131" s="100">
        <v>83</v>
      </c>
      <c r="N131" s="94" t="s">
        <v>65</v>
      </c>
      <c r="O131" s="128">
        <v>438217.41298175004</v>
      </c>
      <c r="T131" s="110"/>
    </row>
    <row r="132" spans="1:20" x14ac:dyDescent="0.3">
      <c r="F132" s="84"/>
      <c r="G132" s="72" t="s">
        <v>70</v>
      </c>
      <c r="K132" s="72">
        <v>227.06088274999999</v>
      </c>
      <c r="L132" s="94" t="s">
        <v>115</v>
      </c>
      <c r="M132" s="100">
        <v>126</v>
      </c>
      <c r="N132" s="94" t="s">
        <v>65</v>
      </c>
      <c r="O132" s="128">
        <v>28609.671226499999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1419.5449999999998</v>
      </c>
      <c r="L133" s="94" t="s">
        <v>115</v>
      </c>
      <c r="M133" s="100">
        <v>17.25</v>
      </c>
      <c r="N133" s="94" t="s">
        <v>65</v>
      </c>
      <c r="O133" s="128">
        <v>24487.151249999999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5279.7278672500006</v>
      </c>
      <c r="L135" s="94" t="s">
        <v>115</v>
      </c>
      <c r="M135" s="100">
        <v>16</v>
      </c>
      <c r="N135" s="94" t="s">
        <v>65</v>
      </c>
      <c r="O135" s="128">
        <v>84475.64587600001</v>
      </c>
      <c r="T135" s="110"/>
    </row>
    <row r="136" spans="1:20" x14ac:dyDescent="0.3">
      <c r="F136" s="84"/>
      <c r="G136" s="72" t="s">
        <v>70</v>
      </c>
      <c r="K136" s="72">
        <v>227.06088274999999</v>
      </c>
      <c r="L136" s="94" t="s">
        <v>115</v>
      </c>
      <c r="M136" s="100">
        <v>50.5</v>
      </c>
      <c r="N136" s="94" t="s">
        <v>65</v>
      </c>
      <c r="O136" s="128">
        <v>11466.574578874999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1419.5449999999998</v>
      </c>
      <c r="L137" s="94" t="s">
        <v>115</v>
      </c>
      <c r="M137" s="100">
        <v>17.25</v>
      </c>
      <c r="N137" s="94" t="s">
        <v>65</v>
      </c>
      <c r="O137" s="128">
        <v>24487.151249999999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398.51875000000001</v>
      </c>
      <c r="L139" s="94" t="s">
        <v>115</v>
      </c>
      <c r="M139" s="100">
        <v>87.35</v>
      </c>
      <c r="N139" s="94" t="s">
        <v>65</v>
      </c>
      <c r="O139" s="128">
        <v>34810.612812499996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50.561103062499996</v>
      </c>
      <c r="L140" s="94" t="s">
        <v>115</v>
      </c>
      <c r="M140" s="100">
        <v>18.96</v>
      </c>
      <c r="N140" s="94" t="s">
        <v>65</v>
      </c>
      <c r="O140" s="128">
        <v>958.63851406499998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5506.7887500000006</v>
      </c>
      <c r="L144" s="94" t="s">
        <v>115</v>
      </c>
      <c r="M144" s="100">
        <v>41.990597747498747</v>
      </c>
      <c r="N144" s="94" t="s">
        <v>65</v>
      </c>
      <c r="O144" s="129">
        <v>231233.35128170147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4726269.5517264549</v>
      </c>
      <c r="Q146" s="96" t="s">
        <v>168</v>
      </c>
      <c r="R146"/>
      <c r="T146" s="126">
        <v>4726269.5517264549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6380701.839887674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0.78220214958742829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4990998.6950365975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0.36809075007622244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44318.126309177183</v>
      </c>
      <c r="Q157" s="96" t="s">
        <v>118</v>
      </c>
      <c r="R157" s="102">
        <v>44318.126309177183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7751.2402914750892</v>
      </c>
      <c r="P159" s="109"/>
      <c r="Q159" s="96" t="s">
        <v>118</v>
      </c>
      <c r="R159" s="134">
        <v>7751.2402914750892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5506.7887500000006</v>
      </c>
      <c r="L161" s="92" t="s">
        <v>64</v>
      </c>
      <c r="M161" s="72">
        <v>6400</v>
      </c>
      <c r="N161" s="94"/>
      <c r="O161" s="135">
        <v>1.8604357421875002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93548.290424414066</v>
      </c>
      <c r="P164" s="109"/>
      <c r="Q164" s="96" t="s">
        <v>118</v>
      </c>
      <c r="R164" s="102">
        <v>93548.290424414066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16361.59599523002</v>
      </c>
      <c r="P166" s="109"/>
      <c r="Q166" s="96" t="s">
        <v>118</v>
      </c>
      <c r="R166" s="134">
        <v>16361.59599523002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2.2285264922637227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23065.209081452667</v>
      </c>
      <c r="P170" s="115"/>
      <c r="Q170" s="96" t="s">
        <v>118</v>
      </c>
      <c r="R170" s="134">
        <v>23065.209081452667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6.5067887500000001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292805.49375000002</v>
      </c>
      <c r="Q176" s="96" t="s">
        <v>118</v>
      </c>
      <c r="R176" s="124">
        <v>292805.49375000002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42808.16318625</v>
      </c>
      <c r="P178" s="109"/>
      <c r="Q178" s="96" t="s">
        <v>118</v>
      </c>
      <c r="R178" s="134">
        <v>42808.16318625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15.633333333333335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550293.33333333337</v>
      </c>
      <c r="Q184" s="96" t="s">
        <v>118</v>
      </c>
      <c r="R184" s="124">
        <v>550293.33333333337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80452.885333333339</v>
      </c>
      <c r="P186" s="109"/>
      <c r="Q186" s="96" t="s">
        <v>118</v>
      </c>
      <c r="R186" s="134">
        <v>80452.885333333339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619322.23610580945</v>
      </c>
      <c r="L189" s="92" t="s">
        <v>64</v>
      </c>
      <c r="M189" s="72">
        <v>22376</v>
      </c>
      <c r="N189" s="94" t="s">
        <v>65</v>
      </c>
      <c r="O189" s="137">
        <v>27.677969078736567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744537.36821801367</v>
      </c>
      <c r="Q192" s="96" t="s">
        <v>118</v>
      </c>
      <c r="R192" s="124">
        <v>744537.36821801367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108851.36323347359</v>
      </c>
      <c r="P194" s="109"/>
      <c r="Q194" s="96" t="s">
        <v>118</v>
      </c>
      <c r="R194" s="134">
        <v>108851.36323347359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49.818091162069898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343744.23120118835</v>
      </c>
      <c r="P198" s="115"/>
      <c r="Q198" s="96" t="s">
        <v>118</v>
      </c>
      <c r="R198" s="126">
        <v>343744.23120118835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2348537.3003573413</v>
      </c>
      <c r="S200" s="96" t="s">
        <v>119</v>
      </c>
      <c r="T200" s="102">
        <v>2348537.3003573413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5506.7887500000006</v>
      </c>
      <c r="L206" s="94" t="s">
        <v>115</v>
      </c>
      <c r="M206" s="100">
        <v>26.5</v>
      </c>
      <c r="N206" s="94" t="s">
        <v>65</v>
      </c>
      <c r="O206" s="120">
        <v>145929.90187500001</v>
      </c>
      <c r="Q206" s="96" t="s">
        <v>118</v>
      </c>
      <c r="R206" s="72">
        <v>145929.90187500001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1268176.908578984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619322.23610580945</v>
      </c>
      <c r="L210" s="94" t="s">
        <v>115</v>
      </c>
      <c r="M210" s="100">
        <v>3.76</v>
      </c>
      <c r="N210" s="94" t="s">
        <v>65</v>
      </c>
      <c r="O210" s="128">
        <v>2328651.6077578436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570679.60886054276</v>
      </c>
    </row>
    <row r="214" spans="1:18" x14ac:dyDescent="0.3">
      <c r="G214"/>
      <c r="H214" s="72" t="s">
        <v>193</v>
      </c>
      <c r="I214"/>
      <c r="O214" s="119">
        <v>1397190.9646547062</v>
      </c>
    </row>
    <row r="215" spans="1:18" x14ac:dyDescent="0.3">
      <c r="G215"/>
      <c r="H215" s="72" t="s">
        <v>194</v>
      </c>
      <c r="I215"/>
      <c r="O215" s="100">
        <v>1967870.573515249</v>
      </c>
      <c r="Q215" s="96" t="s">
        <v>118</v>
      </c>
      <c r="R215" s="72">
        <v>1967870.573515249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1967870.573515249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287702.67784792942</v>
      </c>
      <c r="Q221" s="96" t="s">
        <v>118</v>
      </c>
      <c r="R221" s="124">
        <v>287702.67784792942</v>
      </c>
    </row>
    <row r="222" spans="1:18" ht="3.9" customHeight="1" x14ac:dyDescent="0.3"/>
    <row r="223" spans="1:18" x14ac:dyDescent="0.3">
      <c r="H223" s="72" t="s">
        <v>197</v>
      </c>
      <c r="O223" s="100">
        <v>1967870.573515249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415793.95845660398</v>
      </c>
      <c r="Q225" s="96" t="s">
        <v>118</v>
      </c>
      <c r="R225" s="124">
        <v>415793.95845660398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697497.29971844121</v>
      </c>
      <c r="Q228" s="97"/>
    </row>
    <row r="229" spans="1:22" x14ac:dyDescent="0.3">
      <c r="H229" s="72" t="s">
        <v>204</v>
      </c>
      <c r="I229"/>
      <c r="O229" s="119">
        <v>931460.6431031375</v>
      </c>
      <c r="Q229" s="97"/>
    </row>
    <row r="230" spans="1:22" x14ac:dyDescent="0.3">
      <c r="H230" s="72" t="s">
        <v>205</v>
      </c>
      <c r="I230"/>
      <c r="O230" s="100">
        <v>1628957.9428215786</v>
      </c>
      <c r="Q230" s="96" t="s">
        <v>118</v>
      </c>
      <c r="R230" s="72">
        <v>1628957.9428215786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4575013.7309926338</v>
      </c>
      <c r="Q233" s="96" t="s">
        <v>118</v>
      </c>
      <c r="R233" s="143">
        <v>4575013.7309926338</v>
      </c>
    </row>
    <row r="234" spans="1:22" ht="6.75" customHeight="1" x14ac:dyDescent="0.3"/>
    <row r="235" spans="1:22" x14ac:dyDescent="0.3">
      <c r="E235" s="84" t="s">
        <v>208</v>
      </c>
      <c r="R235" s="102">
        <v>9021268.785508994</v>
      </c>
      <c r="S235" s="96" t="s">
        <v>119</v>
      </c>
      <c r="T235" s="144">
        <v>9021268.785508994</v>
      </c>
    </row>
    <row r="237" spans="1:22" x14ac:dyDescent="0.3">
      <c r="D237" s="84" t="s">
        <v>209</v>
      </c>
      <c r="T237" s="102">
        <v>11369806.085866336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0.56143560163281714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6383413.9202668322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30917472.970841005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2038.8266613895669</v>
      </c>
      <c r="L256" s="94" t="s">
        <v>115</v>
      </c>
      <c r="M256" s="72">
        <v>100</v>
      </c>
      <c r="N256" s="94" t="s">
        <v>65</v>
      </c>
      <c r="O256" s="95">
        <v>203882.6661389567</v>
      </c>
    </row>
    <row r="257" spans="1:18" x14ac:dyDescent="0.3">
      <c r="A257" s="72">
        <v>3</v>
      </c>
      <c r="D257"/>
      <c r="I257" s="96" t="s">
        <v>221</v>
      </c>
      <c r="K257" s="72">
        <v>1769.7750776251705</v>
      </c>
      <c r="L257" s="94" t="s">
        <v>115</v>
      </c>
      <c r="M257" s="72">
        <v>110</v>
      </c>
      <c r="N257" s="94" t="s">
        <v>65</v>
      </c>
      <c r="O257" s="95">
        <v>194675.25853876874</v>
      </c>
    </row>
    <row r="258" spans="1:18" x14ac:dyDescent="0.3">
      <c r="A258" s="72">
        <v>4</v>
      </c>
      <c r="D258"/>
      <c r="I258" s="96" t="s">
        <v>94</v>
      </c>
      <c r="K258" s="72">
        <v>1698.1870109852623</v>
      </c>
      <c r="L258" s="94" t="s">
        <v>115</v>
      </c>
      <c r="M258" s="72">
        <v>130</v>
      </c>
      <c r="N258" s="94" t="s">
        <v>65</v>
      </c>
      <c r="O258" s="119">
        <v>220764.3114280841</v>
      </c>
    </row>
    <row r="259" spans="1:18" x14ac:dyDescent="0.3">
      <c r="D259"/>
      <c r="E259" s="84" t="s">
        <v>222</v>
      </c>
      <c r="O259" s="128">
        <v>619322.23610580945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203882.6661389567</v>
      </c>
      <c r="L262" s="94" t="s">
        <v>115</v>
      </c>
      <c r="M262" s="100">
        <v>139.41</v>
      </c>
      <c r="N262" s="94" t="s">
        <v>65</v>
      </c>
      <c r="O262" s="95">
        <v>28423282.486431953</v>
      </c>
    </row>
    <row r="263" spans="1:18" x14ac:dyDescent="0.3">
      <c r="D263"/>
      <c r="I263" s="96" t="s">
        <v>225</v>
      </c>
      <c r="K263" s="72">
        <v>194675.25853876874</v>
      </c>
      <c r="L263" s="94" t="s">
        <v>115</v>
      </c>
      <c r="M263" s="100">
        <v>141.97</v>
      </c>
      <c r="N263" s="94" t="s">
        <v>65</v>
      </c>
      <c r="O263" s="95">
        <v>27638046.454748999</v>
      </c>
    </row>
    <row r="264" spans="1:18" x14ac:dyDescent="0.3">
      <c r="D264"/>
      <c r="I264" s="96" t="s">
        <v>226</v>
      </c>
      <c r="K264" s="72">
        <v>220764.3114280841</v>
      </c>
      <c r="L264" s="94" t="s">
        <v>115</v>
      </c>
      <c r="M264" s="100">
        <v>158.11000000000001</v>
      </c>
      <c r="N264" s="94" t="s">
        <v>65</v>
      </c>
      <c r="O264" s="119">
        <v>34905045.279894382</v>
      </c>
    </row>
    <row r="265" spans="1:18" x14ac:dyDescent="0.3">
      <c r="D265"/>
      <c r="E265"/>
      <c r="F265" s="84" t="s">
        <v>227</v>
      </c>
      <c r="O265" s="128">
        <v>90966374.221075326</v>
      </c>
      <c r="Q265" s="96" t="s">
        <v>118</v>
      </c>
      <c r="R265" s="102">
        <v>90966374.221075326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9096637.4221075326</v>
      </c>
      <c r="Q267" s="96" t="s">
        <v>118</v>
      </c>
      <c r="R267" s="72">
        <v>9096637.4221075326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90966374.221075326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6367646.1954752738</v>
      </c>
      <c r="Q271" s="96" t="s">
        <v>118</v>
      </c>
      <c r="R271" s="143">
        <v>6367646.1954752738</v>
      </c>
    </row>
    <row r="272" spans="1:18" x14ac:dyDescent="0.3">
      <c r="D272"/>
      <c r="E272" s="84" t="s">
        <v>230</v>
      </c>
      <c r="F272"/>
      <c r="R272" s="102">
        <v>106430657.83865814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183000549.23970538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4575013.7309926348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447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2780000</v>
      </c>
      <c r="H10" s="10"/>
      <c r="I10" s="5"/>
      <c r="J10" s="5"/>
    </row>
    <row r="11" spans="1:10" x14ac:dyDescent="0.3">
      <c r="A11" s="5"/>
      <c r="B11" s="9" t="s">
        <v>448</v>
      </c>
      <c r="C11" s="9"/>
      <c r="D11" s="9"/>
      <c r="E11" s="9"/>
      <c r="F11" s="9"/>
      <c r="G11" s="65">
        <v>553000</v>
      </c>
      <c r="H11" s="10"/>
      <c r="I11" s="15"/>
      <c r="J11" s="5"/>
    </row>
    <row r="12" spans="1:10" x14ac:dyDescent="0.3">
      <c r="A12" s="5"/>
      <c r="B12" s="16" t="s">
        <v>449</v>
      </c>
      <c r="C12" s="9"/>
      <c r="D12" s="9"/>
      <c r="E12" s="9"/>
      <c r="F12" s="17" t="s">
        <v>8</v>
      </c>
      <c r="G12" s="18">
        <v>2227000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895000</v>
      </c>
      <c r="H15" s="10"/>
      <c r="I15" s="15"/>
      <c r="J15" s="5"/>
    </row>
    <row r="16" spans="1:10" x14ac:dyDescent="0.3">
      <c r="A16" s="5"/>
      <c r="B16" s="9" t="s">
        <v>448</v>
      </c>
      <c r="C16" s="9"/>
      <c r="D16" s="9"/>
      <c r="E16" s="9"/>
      <c r="F16" s="9"/>
      <c r="G16" s="65">
        <v>178000</v>
      </c>
      <c r="H16" s="10"/>
      <c r="I16" s="15"/>
      <c r="J16" s="5"/>
    </row>
    <row r="17" spans="1:10" x14ac:dyDescent="0.3">
      <c r="A17" s="5"/>
      <c r="B17" s="16" t="s">
        <v>449</v>
      </c>
      <c r="C17" s="9"/>
      <c r="D17" s="9"/>
      <c r="E17" s="9"/>
      <c r="F17" s="17" t="s">
        <v>10</v>
      </c>
      <c r="G17" s="18">
        <v>717000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1052000</v>
      </c>
      <c r="H20" s="10"/>
      <c r="I20" s="19"/>
      <c r="J20" s="5"/>
    </row>
    <row r="21" spans="1:10" x14ac:dyDescent="0.3">
      <c r="A21" s="5"/>
      <c r="B21" s="9" t="s">
        <v>450</v>
      </c>
      <c r="C21" s="9"/>
      <c r="D21" s="9"/>
      <c r="E21" s="9"/>
      <c r="F21" s="9"/>
      <c r="G21" s="65">
        <v>160000</v>
      </c>
      <c r="H21" s="10"/>
      <c r="I21" s="5"/>
      <c r="J21" s="5"/>
    </row>
    <row r="22" spans="1:10" x14ac:dyDescent="0.3">
      <c r="A22" s="5"/>
      <c r="B22" s="16" t="s">
        <v>451</v>
      </c>
      <c r="C22" s="9"/>
      <c r="D22" s="9"/>
      <c r="E22" s="9"/>
      <c r="F22" s="17" t="s">
        <v>15</v>
      </c>
      <c r="G22" s="18">
        <v>892000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1428000</v>
      </c>
      <c r="H25" s="21"/>
      <c r="I25" s="7"/>
      <c r="J25" s="7"/>
    </row>
    <row r="26" spans="1:10" x14ac:dyDescent="0.3">
      <c r="A26" s="9"/>
      <c r="B26" s="9" t="s">
        <v>452</v>
      </c>
      <c r="C26" s="9"/>
      <c r="D26" s="9"/>
      <c r="E26" s="9"/>
      <c r="F26" s="20"/>
      <c r="G26" s="67">
        <v>438000</v>
      </c>
      <c r="H26" s="10"/>
      <c r="I26" s="22"/>
      <c r="J26" s="22"/>
    </row>
    <row r="27" spans="1:10" ht="15" thickBot="1" x14ac:dyDescent="0.35">
      <c r="A27" s="9"/>
      <c r="B27" s="16" t="s">
        <v>453</v>
      </c>
      <c r="C27" s="8"/>
      <c r="D27" s="8"/>
      <c r="E27" s="8"/>
      <c r="F27" s="17" t="s">
        <v>20</v>
      </c>
      <c r="G27" s="68">
        <v>990000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4826000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4826000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4826000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1329000</v>
      </c>
      <c r="H36" s="28" t="s">
        <v>29</v>
      </c>
      <c r="I36" s="45">
        <v>1523115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6155000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783.48025000000007</v>
      </c>
      <c r="H45" s="55"/>
      <c r="I45" s="55">
        <v>813.48450000000003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0</v>
      </c>
      <c r="H46" s="55"/>
      <c r="I46" s="55">
        <v>0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128.86874999999998</v>
      </c>
      <c r="H47" s="55"/>
      <c r="I47" s="55">
        <v>166.51874999999998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87000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49211.45372407465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7855.9733956280324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3.077258908687144E-3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3.3935782617330987E-3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3.2354185852101211E-3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776" priority="18" stopIfTrue="1" operator="equal">
      <formula>0</formula>
    </cfRule>
  </conditionalFormatting>
  <conditionalFormatting sqref="G39">
    <cfRule type="expression" dxfId="775" priority="19" stopIfTrue="1">
      <formula>#REF!&gt;($G$29)</formula>
    </cfRule>
    <cfRule type="cellIs" dxfId="774" priority="20" stopIfTrue="1" operator="lessThanOrEqual">
      <formula>$G$29</formula>
    </cfRule>
  </conditionalFormatting>
  <conditionalFormatting sqref="G30">
    <cfRule type="expression" dxfId="773" priority="15">
      <formula>G30=0</formula>
    </cfRule>
  </conditionalFormatting>
  <conditionalFormatting sqref="B30">
    <cfRule type="expression" dxfId="772" priority="14">
      <formula>G30=0</formula>
    </cfRule>
  </conditionalFormatting>
  <conditionalFormatting sqref="B33">
    <cfRule type="expression" dxfId="771" priority="11">
      <formula>G33=0</formula>
    </cfRule>
  </conditionalFormatting>
  <conditionalFormatting sqref="B34">
    <cfRule type="expression" dxfId="770" priority="21">
      <formula>G34=0</formula>
    </cfRule>
  </conditionalFormatting>
  <conditionalFormatting sqref="G34">
    <cfRule type="expression" dxfId="769" priority="12">
      <formula>G34=0</formula>
    </cfRule>
  </conditionalFormatting>
  <conditionalFormatting sqref="B35">
    <cfRule type="expression" dxfId="768" priority="10">
      <formula>G33+G34=0</formula>
    </cfRule>
  </conditionalFormatting>
  <conditionalFormatting sqref="G35">
    <cfRule type="expression" dxfId="767" priority="9">
      <formula>G33+G34=0</formula>
    </cfRule>
  </conditionalFormatting>
  <conditionalFormatting sqref="B31:G31">
    <cfRule type="expression" dxfId="766" priority="16" stopIfTrue="1">
      <formula>$G$31&lt;=$G$29</formula>
    </cfRule>
    <cfRule type="expression" dxfId="765" priority="17">
      <formula>$G$31&gt;$G$29</formula>
    </cfRule>
  </conditionalFormatting>
  <conditionalFormatting sqref="G33">
    <cfRule type="expression" dxfId="764" priority="4" stopIfTrue="1">
      <formula>G33=0</formula>
    </cfRule>
    <cfRule type="expression" dxfId="763" priority="13">
      <formula>G34=0</formula>
    </cfRule>
  </conditionalFormatting>
  <conditionalFormatting sqref="C30">
    <cfRule type="expression" dxfId="762" priority="8">
      <formula>G30=0</formula>
    </cfRule>
  </conditionalFormatting>
  <conditionalFormatting sqref="D30">
    <cfRule type="expression" dxfId="761" priority="7">
      <formula>G30=0</formula>
    </cfRule>
  </conditionalFormatting>
  <conditionalFormatting sqref="E30">
    <cfRule type="expression" dxfId="760" priority="6">
      <formula>G30=0</formula>
    </cfRule>
  </conditionalFormatting>
  <conditionalFormatting sqref="F30">
    <cfRule type="expression" dxfId="759" priority="5">
      <formula>G30=0</formula>
    </cfRule>
  </conditionalFormatting>
  <conditionalFormatting sqref="I36">
    <cfRule type="expression" dxfId="758" priority="2">
      <formula>$G$36*1.05&gt;$I$36</formula>
    </cfRule>
    <cfRule type="expression" dxfId="757" priority="3">
      <formula>$I$36&lt;($G$36*1.05)</formula>
    </cfRule>
  </conditionalFormatting>
  <conditionalFormatting sqref="G56:G58">
    <cfRule type="cellIs" dxfId="756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  Dayton City&amp;C&amp;7Department of Education&amp;R&amp;7&amp;D</oddFooter>
  </headerFooter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730</v>
      </c>
    </row>
    <row r="5" spans="1:20" x14ac:dyDescent="0.3">
      <c r="A5"/>
      <c r="D5" s="77" t="s">
        <v>446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1827.0612499999997</v>
      </c>
      <c r="L12" s="92" t="s">
        <v>64</v>
      </c>
      <c r="M12" s="93">
        <v>20</v>
      </c>
      <c r="N12" s="94" t="s">
        <v>65</v>
      </c>
      <c r="O12" s="95">
        <v>91.353062499999993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1269.4701725</v>
      </c>
      <c r="L13" s="92" t="s">
        <v>64</v>
      </c>
      <c r="M13" s="93">
        <v>25</v>
      </c>
      <c r="N13" s="94" t="s">
        <v>65</v>
      </c>
      <c r="O13" s="95">
        <v>50.778806900000006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1305.9789479999999</v>
      </c>
      <c r="L14" s="92" t="s">
        <v>64</v>
      </c>
      <c r="M14" s="93">
        <v>25</v>
      </c>
      <c r="N14" s="94" t="s">
        <v>65</v>
      </c>
      <c r="O14" s="95">
        <v>52.239157919999997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1023.6176830000002</v>
      </c>
      <c r="L15" s="92" t="s">
        <v>64</v>
      </c>
      <c r="M15" s="95">
        <v>22.083333333333332</v>
      </c>
      <c r="N15" s="94" t="s">
        <v>65</v>
      </c>
      <c r="O15" s="95">
        <v>46.352498852830195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491.69314399999996</v>
      </c>
      <c r="L16" s="92" t="s">
        <v>64</v>
      </c>
      <c r="M16" s="95">
        <v>16.666666666666668</v>
      </c>
      <c r="N16" s="94" t="s">
        <v>65</v>
      </c>
      <c r="O16" s="95">
        <v>29.501588640000001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429.17499999999995</v>
      </c>
      <c r="L18" s="92" t="s">
        <v>64</v>
      </c>
      <c r="M18" s="93">
        <v>91</v>
      </c>
      <c r="N18" s="94" t="s">
        <v>65</v>
      </c>
      <c r="O18" s="95">
        <v>4.7162087912087909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515.71375</v>
      </c>
      <c r="L19" s="92" t="s">
        <v>64</v>
      </c>
      <c r="M19" s="93">
        <v>58.5</v>
      </c>
      <c r="N19" s="94" t="s">
        <v>65</v>
      </c>
      <c r="O19" s="95">
        <v>8.8156196581196582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143.035</v>
      </c>
      <c r="L20" s="92" t="s">
        <v>64</v>
      </c>
      <c r="M20" s="93">
        <v>58.5</v>
      </c>
      <c r="N20" s="94" t="s">
        <v>65</v>
      </c>
      <c r="O20" s="95">
        <v>2.4450427350427351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162.99124999999998</v>
      </c>
      <c r="L21" s="92" t="s">
        <v>64</v>
      </c>
      <c r="M21" s="93">
        <v>16.5</v>
      </c>
      <c r="N21" s="94" t="s">
        <v>65</v>
      </c>
      <c r="O21" s="95">
        <v>9.8782575757575746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261.33375000000001</v>
      </c>
      <c r="L22" s="92" t="s">
        <v>64</v>
      </c>
      <c r="M22" s="93">
        <v>16.5</v>
      </c>
      <c r="N22" s="94" t="s">
        <v>65</v>
      </c>
      <c r="O22" s="95">
        <v>15.838409090909092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12.969999999999999</v>
      </c>
      <c r="L23" s="92" t="s">
        <v>64</v>
      </c>
      <c r="M23" s="93">
        <v>16.5</v>
      </c>
      <c r="N23" s="94" t="s">
        <v>65</v>
      </c>
      <c r="O23" s="95">
        <v>0.78606060606060602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152.86000000000001</v>
      </c>
      <c r="L24" s="92" t="s">
        <v>64</v>
      </c>
      <c r="M24" s="93">
        <v>8.5</v>
      </c>
      <c r="N24" s="94" t="s">
        <v>65</v>
      </c>
      <c r="O24" s="95">
        <v>17.983529411764707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31.549999999999997</v>
      </c>
      <c r="L25" s="92" t="s">
        <v>64</v>
      </c>
      <c r="M25" s="93">
        <v>8.5</v>
      </c>
      <c r="N25" s="94" t="s">
        <v>65</v>
      </c>
      <c r="O25" s="95">
        <v>3.7117647058823526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2.6287499999999997</v>
      </c>
      <c r="L27" s="92" t="s">
        <v>64</v>
      </c>
      <c r="M27" s="93">
        <v>8.5</v>
      </c>
      <c r="N27" s="94" t="s">
        <v>65</v>
      </c>
      <c r="O27" s="95">
        <v>0.30926470588235289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17</v>
      </c>
      <c r="L28" s="92" t="s">
        <v>64</v>
      </c>
      <c r="M28" s="72">
        <v>20</v>
      </c>
      <c r="N28" s="94" t="s">
        <v>65</v>
      </c>
      <c r="O28" s="95">
        <v>0.85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17</v>
      </c>
      <c r="L29" s="92" t="s">
        <v>64</v>
      </c>
      <c r="M29" s="72">
        <v>200</v>
      </c>
      <c r="N29" s="94" t="s">
        <v>65</v>
      </c>
      <c r="O29" s="95">
        <v>8.5000000000000006E-2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3096.5314224999997</v>
      </c>
      <c r="L31" s="92" t="s">
        <v>64</v>
      </c>
      <c r="M31" s="72">
        <v>525</v>
      </c>
      <c r="N31" s="94" t="s">
        <v>65</v>
      </c>
      <c r="O31" s="95">
        <v>5.8981550904761901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3096.5314224999997</v>
      </c>
      <c r="L33" s="92" t="s">
        <v>64</v>
      </c>
      <c r="M33" s="72">
        <v>525</v>
      </c>
      <c r="N33" s="94" t="s">
        <v>65</v>
      </c>
      <c r="O33" s="95">
        <v>5.8981550904761901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2279.7674999999999</v>
      </c>
      <c r="L35" s="92" t="s">
        <v>64</v>
      </c>
      <c r="M35" s="72">
        <v>350</v>
      </c>
      <c r="N35" s="94" t="s">
        <v>65</v>
      </c>
      <c r="O35" s="95">
        <v>6.5136214285714287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816.76392250000004</v>
      </c>
      <c r="L36" s="92" t="s">
        <v>64</v>
      </c>
      <c r="M36" s="72">
        <v>265</v>
      </c>
      <c r="N36" s="94" t="s">
        <v>65</v>
      </c>
      <c r="O36" s="95">
        <v>3.0821280094339625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10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5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3096.5314224999997</v>
      </c>
      <c r="L41" s="92" t="s">
        <v>64</v>
      </c>
      <c r="M41" s="72">
        <v>500</v>
      </c>
      <c r="N41" s="92" t="s">
        <v>65</v>
      </c>
      <c r="O41" s="95">
        <v>6.193062845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2821.2897750000002</v>
      </c>
      <c r="L42" s="92" t="s">
        <v>64</v>
      </c>
      <c r="M42" s="72">
        <v>350</v>
      </c>
      <c r="N42" s="92" t="s">
        <v>65</v>
      </c>
      <c r="O42" s="95">
        <v>8.0608279285714293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2.2194667990909092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7.1035336974999996</v>
      </c>
      <c r="Q45" s="97"/>
    </row>
    <row r="46" spans="1:21" x14ac:dyDescent="0.3">
      <c r="C46">
        <v>16</v>
      </c>
      <c r="G46" s="84"/>
      <c r="H46" s="84" t="s">
        <v>102</v>
      </c>
      <c r="K46" s="72">
        <v>1712.2575000000002</v>
      </c>
      <c r="L46" s="92" t="s">
        <v>64</v>
      </c>
      <c r="M46" s="72">
        <v>750</v>
      </c>
      <c r="N46" s="94" t="s">
        <v>65</v>
      </c>
      <c r="O46" s="95">
        <v>2.2830100000000004</v>
      </c>
      <c r="Q46" s="97"/>
    </row>
    <row r="47" spans="1:21" x14ac:dyDescent="0.3">
      <c r="C47">
        <v>15</v>
      </c>
      <c r="G47" s="84"/>
      <c r="H47" s="84" t="s">
        <v>70</v>
      </c>
      <c r="K47" s="72">
        <v>491.69314399999996</v>
      </c>
      <c r="L47" s="92" t="s">
        <v>64</v>
      </c>
      <c r="M47" s="72">
        <v>1000</v>
      </c>
      <c r="N47" s="94" t="s">
        <v>65</v>
      </c>
      <c r="O47" s="95">
        <v>0.49169314399999997</v>
      </c>
      <c r="Q47" s="97"/>
    </row>
    <row r="48" spans="1:21" x14ac:dyDescent="0.3">
      <c r="C48">
        <v>19</v>
      </c>
      <c r="G48" s="84" t="s">
        <v>103</v>
      </c>
      <c r="H48" s="84"/>
      <c r="K48" s="72">
        <v>1712.2575000000002</v>
      </c>
      <c r="L48" s="92" t="s">
        <v>64</v>
      </c>
      <c r="M48" s="72">
        <v>600</v>
      </c>
      <c r="N48" s="94" t="s">
        <v>65</v>
      </c>
      <c r="O48" s="95">
        <v>2.8537625000000002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16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0.5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2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3.0517668487499998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2.4414134789999999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425.23486895432814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1.00698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21531331.86834158</v>
      </c>
      <c r="Q63" s="96" t="s">
        <v>118</v>
      </c>
      <c r="R63" s="102">
        <v>21531331.86834158</v>
      </c>
      <c r="S63" s="96" t="s">
        <v>119</v>
      </c>
      <c r="T63" s="103">
        <v>21531331.86834158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0.72154688937465217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15535865.533695186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21531331.86834158</v>
      </c>
      <c r="Q69" s="96" t="s">
        <v>118</v>
      </c>
      <c r="R69" s="102">
        <v>21531331.86834158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3765829.9437729423</v>
      </c>
      <c r="P71" s="109"/>
      <c r="Q71" s="96" t="s">
        <v>118</v>
      </c>
      <c r="R71" s="112">
        <v>3765829.9437729423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425.23486895432814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3143695.1710354681</v>
      </c>
      <c r="P75" s="115"/>
      <c r="Q75" s="96" t="s">
        <v>118</v>
      </c>
      <c r="R75" s="116">
        <v>3143695.1710354681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6909525.1148084104</v>
      </c>
      <c r="S77" s="96" t="s">
        <v>119</v>
      </c>
      <c r="T77" s="103">
        <v>6909525.1148084104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0.72154688937465217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4985546.3536460446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6103.5336975</v>
      </c>
      <c r="L83" s="92" t="s">
        <v>64</v>
      </c>
      <c r="M83" s="72">
        <v>3000</v>
      </c>
      <c r="N83" s="94" t="s">
        <v>65</v>
      </c>
      <c r="O83" s="119">
        <v>2.0345112324999999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102301.32830379749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1.00698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103015.39157535799</v>
      </c>
      <c r="P87" s="100"/>
      <c r="Q87" s="96" t="s">
        <v>118</v>
      </c>
      <c r="R87" s="102">
        <v>103015.39157535799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18017.391986530114</v>
      </c>
      <c r="Q89" s="96" t="s">
        <v>118</v>
      </c>
      <c r="R89" s="72">
        <v>18017.391986530114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3096.5314224999997</v>
      </c>
      <c r="L93" s="92" t="s">
        <v>64</v>
      </c>
      <c r="M93" s="72">
        <v>75</v>
      </c>
      <c r="N93" s="94" t="s">
        <v>65</v>
      </c>
      <c r="O93" s="95">
        <v>41.287085633333326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445.74375000000003</v>
      </c>
      <c r="L95" s="92" t="s">
        <v>64</v>
      </c>
      <c r="M95" s="72">
        <v>60</v>
      </c>
      <c r="N95" s="94" t="s">
        <v>65</v>
      </c>
      <c r="O95" s="95">
        <v>7.4290625000000006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2.5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51.216148133333327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1280403.7033333331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1.00698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1289340.9211825998</v>
      </c>
      <c r="P103"/>
      <c r="Q103" s="96" t="s">
        <v>118</v>
      </c>
      <c r="R103" s="102">
        <v>1289340.9211825998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188501.6426768961</v>
      </c>
      <c r="P105"/>
      <c r="Q105" s="96" t="s">
        <v>118</v>
      </c>
      <c r="R105" s="102">
        <v>188501.6426768961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53.250659365833329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367428.91061633755</v>
      </c>
      <c r="P110" s="115"/>
      <c r="Q110" s="96" t="s">
        <v>118</v>
      </c>
      <c r="R110" s="126">
        <v>367428.91061633755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1966304.2580377217</v>
      </c>
      <c r="S112" s="96" t="s">
        <v>119</v>
      </c>
      <c r="T112" s="124">
        <v>1966304.2580377217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1993</v>
      </c>
      <c r="L116" s="94" t="s">
        <v>115</v>
      </c>
      <c r="M116" s="100">
        <v>968.25</v>
      </c>
      <c r="N116" s="94" t="s">
        <v>65</v>
      </c>
      <c r="O116" s="127">
        <v>1929722.25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6103.5336975</v>
      </c>
      <c r="L118" s="94" t="s">
        <v>115</v>
      </c>
      <c r="M118" s="100">
        <v>66</v>
      </c>
      <c r="N118" s="94" t="s">
        <v>65</v>
      </c>
      <c r="O118" s="127">
        <v>402833.22403500002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6103.5336975</v>
      </c>
      <c r="L120" s="94" t="s">
        <v>115</v>
      </c>
      <c r="M120" s="100">
        <v>3.75</v>
      </c>
      <c r="N120" s="94" t="s">
        <v>65</v>
      </c>
      <c r="O120" s="128">
        <v>22888.251365625001</v>
      </c>
      <c r="T120" s="110"/>
    </row>
    <row r="121" spans="1:20" x14ac:dyDescent="0.3">
      <c r="A121" s="72">
        <v>10</v>
      </c>
      <c r="G121" s="96" t="s">
        <v>153</v>
      </c>
      <c r="K121" s="72">
        <v>2821.2897750000002</v>
      </c>
      <c r="L121" s="94" t="s">
        <v>115</v>
      </c>
      <c r="M121" s="100">
        <v>36.25</v>
      </c>
      <c r="N121" s="94" t="s">
        <v>65</v>
      </c>
      <c r="O121" s="128">
        <v>102271.75434375001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6103.5336975</v>
      </c>
      <c r="L123" s="94" t="s">
        <v>115</v>
      </c>
      <c r="M123" s="100">
        <v>13.5</v>
      </c>
      <c r="N123" s="94" t="s">
        <v>65</v>
      </c>
      <c r="O123" s="128">
        <v>82397.704916250004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6103.5336975</v>
      </c>
      <c r="L125" s="94" t="s">
        <v>115</v>
      </c>
      <c r="M125" s="100">
        <v>81.25</v>
      </c>
      <c r="N125" s="94" t="s">
        <v>65</v>
      </c>
      <c r="O125" s="128">
        <v>495912.11292187503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5611.8405535000002</v>
      </c>
      <c r="L127" s="94" t="s">
        <v>115</v>
      </c>
      <c r="M127" s="100">
        <v>95</v>
      </c>
      <c r="N127" s="94" t="s">
        <v>65</v>
      </c>
      <c r="O127" s="128">
        <v>533124.85258249997</v>
      </c>
      <c r="T127" s="110"/>
    </row>
    <row r="128" spans="1:20" x14ac:dyDescent="0.3">
      <c r="F128" s="84"/>
      <c r="G128" s="72" t="s">
        <v>70</v>
      </c>
      <c r="K128" s="72">
        <v>491.69314399999996</v>
      </c>
      <c r="L128" s="94" t="s">
        <v>115</v>
      </c>
      <c r="M128" s="100">
        <v>157.75</v>
      </c>
      <c r="N128" s="94" t="s">
        <v>65</v>
      </c>
      <c r="O128" s="128">
        <v>77564.593465999991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1712.2575000000002</v>
      </c>
      <c r="L129" s="94" t="s">
        <v>115</v>
      </c>
      <c r="M129" s="100">
        <v>36.5</v>
      </c>
      <c r="N129" s="94" t="s">
        <v>65</v>
      </c>
      <c r="O129" s="128">
        <v>62497.398750000008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5611.8405535000002</v>
      </c>
      <c r="L131" s="94" t="s">
        <v>115</v>
      </c>
      <c r="M131" s="100">
        <v>83</v>
      </c>
      <c r="N131" s="94" t="s">
        <v>65</v>
      </c>
      <c r="O131" s="128">
        <v>465782.76594050002</v>
      </c>
      <c r="T131" s="110"/>
    </row>
    <row r="132" spans="1:20" x14ac:dyDescent="0.3">
      <c r="F132" s="84"/>
      <c r="G132" s="72" t="s">
        <v>70</v>
      </c>
      <c r="K132" s="72">
        <v>491.69314399999996</v>
      </c>
      <c r="L132" s="94" t="s">
        <v>115</v>
      </c>
      <c r="M132" s="100">
        <v>126</v>
      </c>
      <c r="N132" s="94" t="s">
        <v>65</v>
      </c>
      <c r="O132" s="128">
        <v>61953.336143999994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1712.2575000000002</v>
      </c>
      <c r="L133" s="94" t="s">
        <v>115</v>
      </c>
      <c r="M133" s="100">
        <v>17.25</v>
      </c>
      <c r="N133" s="94" t="s">
        <v>65</v>
      </c>
      <c r="O133" s="128">
        <v>29536.441875000004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5611.8405535000002</v>
      </c>
      <c r="L135" s="94" t="s">
        <v>115</v>
      </c>
      <c r="M135" s="100">
        <v>16</v>
      </c>
      <c r="N135" s="94" t="s">
        <v>65</v>
      </c>
      <c r="O135" s="128">
        <v>89789.448856000003</v>
      </c>
      <c r="T135" s="110"/>
    </row>
    <row r="136" spans="1:20" x14ac:dyDescent="0.3">
      <c r="F136" s="84"/>
      <c r="G136" s="72" t="s">
        <v>70</v>
      </c>
      <c r="K136" s="72">
        <v>491.69314399999996</v>
      </c>
      <c r="L136" s="94" t="s">
        <v>115</v>
      </c>
      <c r="M136" s="100">
        <v>50.5</v>
      </c>
      <c r="N136" s="94" t="s">
        <v>65</v>
      </c>
      <c r="O136" s="128">
        <v>24830.503771999996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1712.2575000000002</v>
      </c>
      <c r="L137" s="94" t="s">
        <v>115</v>
      </c>
      <c r="M137" s="100">
        <v>17.25</v>
      </c>
      <c r="N137" s="94" t="s">
        <v>65</v>
      </c>
      <c r="O137" s="128">
        <v>29536.441875000004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446.18750249999999</v>
      </c>
      <c r="L139" s="94" t="s">
        <v>115</v>
      </c>
      <c r="M139" s="100">
        <v>87.35</v>
      </c>
      <c r="N139" s="94" t="s">
        <v>65</v>
      </c>
      <c r="O139" s="128">
        <v>38974.478343374998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115.27283506249999</v>
      </c>
      <c r="L140" s="94" t="s">
        <v>115</v>
      </c>
      <c r="M140" s="100">
        <v>18.96</v>
      </c>
      <c r="N140" s="94" t="s">
        <v>65</v>
      </c>
      <c r="O140" s="128">
        <v>2185.5729527849999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6103.5336975</v>
      </c>
      <c r="L144" s="94" t="s">
        <v>115</v>
      </c>
      <c r="M144" s="100">
        <v>41.990597747498747</v>
      </c>
      <c r="N144" s="94" t="s">
        <v>65</v>
      </c>
      <c r="O144" s="129">
        <v>256291.02833002619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4708092.1604696847</v>
      </c>
      <c r="Q146" s="96" t="s">
        <v>168</v>
      </c>
      <c r="R146"/>
      <c r="T146" s="126">
        <v>4708092.1604696847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6674396.4185074065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0.76319972613499898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5093897.5187212704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1.00698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121240.39199999999</v>
      </c>
      <c r="Q157" s="96" t="s">
        <v>118</v>
      </c>
      <c r="R157" s="102">
        <v>121240.39199999999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21204.944560799999</v>
      </c>
      <c r="P159" s="109"/>
      <c r="Q159" s="96" t="s">
        <v>118</v>
      </c>
      <c r="R159" s="134">
        <v>21204.944560799999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6103.5336975</v>
      </c>
      <c r="L161" s="92" t="s">
        <v>64</v>
      </c>
      <c r="M161" s="72">
        <v>6400</v>
      </c>
      <c r="N161" s="94"/>
      <c r="O161" s="135">
        <v>1.9536771402343751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1.00698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98922.440140949067</v>
      </c>
      <c r="P164" s="109"/>
      <c r="Q164" s="96" t="s">
        <v>118</v>
      </c>
      <c r="R164" s="102">
        <v>98922.440140949067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17301.534780651993</v>
      </c>
      <c r="P166" s="109"/>
      <c r="Q166" s="96" t="s">
        <v>118</v>
      </c>
      <c r="R166" s="134">
        <v>17301.534780651993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2.9536771402343751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30570.505235237259</v>
      </c>
      <c r="P170" s="115"/>
      <c r="Q170" s="96" t="s">
        <v>118</v>
      </c>
      <c r="R170" s="134">
        <v>30570.505235237259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7.1035336974999996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1.00698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321890.23632188473</v>
      </c>
      <c r="Q176" s="96" t="s">
        <v>118</v>
      </c>
      <c r="R176" s="124">
        <v>321890.23632188473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47060.352550259544</v>
      </c>
      <c r="P178" s="109"/>
      <c r="Q178" s="96" t="s">
        <v>118</v>
      </c>
      <c r="R178" s="134">
        <v>47060.352550259544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18.567820293333334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1.00698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658149.31350012415</v>
      </c>
      <c r="Q184" s="96" t="s">
        <v>118</v>
      </c>
      <c r="R184" s="124">
        <v>658149.31350012415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96221.429633718144</v>
      </c>
      <c r="P186" s="109"/>
      <c r="Q186" s="96" t="s">
        <v>118</v>
      </c>
      <c r="R186" s="134">
        <v>96221.429633718144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685978.73199361132</v>
      </c>
      <c r="L189" s="92" t="s">
        <v>64</v>
      </c>
      <c r="M189" s="72">
        <v>22376</v>
      </c>
      <c r="N189" s="94" t="s">
        <v>65</v>
      </c>
      <c r="O189" s="137">
        <v>30.656897211012303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1.00698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830426.73531036498</v>
      </c>
      <c r="Q192" s="96" t="s">
        <v>118</v>
      </c>
      <c r="R192" s="124">
        <v>830426.73531036498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121408.38870237536</v>
      </c>
      <c r="P194" s="109"/>
      <c r="Q194" s="96" t="s">
        <v>118</v>
      </c>
      <c r="R194" s="134">
        <v>121408.38870237536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56.328251201845632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388664.25735372043</v>
      </c>
      <c r="P198" s="115"/>
      <c r="Q198" s="96" t="s">
        <v>118</v>
      </c>
      <c r="R198" s="126">
        <v>388664.25735372043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2753060.5300900857</v>
      </c>
      <c r="S200" s="96" t="s">
        <v>119</v>
      </c>
      <c r="T200" s="102">
        <v>2753060.5300900857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6103.5336975</v>
      </c>
      <c r="L206" s="94" t="s">
        <v>115</v>
      </c>
      <c r="M206" s="100">
        <v>26.5</v>
      </c>
      <c r="N206" s="94" t="s">
        <v>65</v>
      </c>
      <c r="O206" s="120">
        <v>161743.64298375</v>
      </c>
      <c r="Q206" s="96" t="s">
        <v>118</v>
      </c>
      <c r="R206" s="72">
        <v>161743.64298375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2320990.3947851402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685978.73199361132</v>
      </c>
      <c r="L210" s="94" t="s">
        <v>115</v>
      </c>
      <c r="M210" s="100">
        <v>3.76</v>
      </c>
      <c r="N210" s="94" t="s">
        <v>65</v>
      </c>
      <c r="O210" s="128">
        <v>2579280.0322959786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1044445.6776533131</v>
      </c>
    </row>
    <row r="214" spans="1:18" x14ac:dyDescent="0.3">
      <c r="G214"/>
      <c r="H214" s="72" t="s">
        <v>193</v>
      </c>
      <c r="I214"/>
      <c r="O214" s="119">
        <v>1547568.0193775871</v>
      </c>
    </row>
    <row r="215" spans="1:18" x14ac:dyDescent="0.3">
      <c r="G215"/>
      <c r="H215" s="72" t="s">
        <v>194</v>
      </c>
      <c r="I215"/>
      <c r="O215" s="100">
        <v>2592013.6970309</v>
      </c>
      <c r="Q215" s="96" t="s">
        <v>118</v>
      </c>
      <c r="R215" s="72">
        <v>2592013.6970309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6.9799999999999862E-3</v>
      </c>
    </row>
    <row r="217" spans="1:18" x14ac:dyDescent="0.3">
      <c r="G217" s="84" t="s">
        <v>196</v>
      </c>
      <c r="O217" s="100">
        <v>18092.255605275648</v>
      </c>
      <c r="Q217" s="96" t="s">
        <v>118</v>
      </c>
      <c r="R217" s="124">
        <v>18092.255605275648</v>
      </c>
    </row>
    <row r="218" spans="1:18" ht="5.0999999999999996" customHeight="1" x14ac:dyDescent="0.3"/>
    <row r="219" spans="1:18" x14ac:dyDescent="0.3">
      <c r="H219" s="72" t="s">
        <v>197</v>
      </c>
      <c r="O219" s="100">
        <v>2610105.9526361758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381597.4902754089</v>
      </c>
      <c r="Q221" s="96" t="s">
        <v>118</v>
      </c>
      <c r="R221" s="124">
        <v>381597.4902754089</v>
      </c>
    </row>
    <row r="222" spans="1:18" ht="3.9" customHeight="1" x14ac:dyDescent="0.3"/>
    <row r="223" spans="1:18" x14ac:dyDescent="0.3">
      <c r="H223" s="72" t="s">
        <v>197</v>
      </c>
      <c r="O223" s="100">
        <v>2592013.6970309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547669.97889348899</v>
      </c>
      <c r="Q225" s="96" t="s">
        <v>118</v>
      </c>
      <c r="R225" s="124">
        <v>547669.97889348899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1276544.7171318273</v>
      </c>
      <c r="Q228" s="97"/>
    </row>
    <row r="229" spans="1:22" x14ac:dyDescent="0.3">
      <c r="H229" s="72" t="s">
        <v>204</v>
      </c>
      <c r="I229"/>
      <c r="O229" s="119">
        <v>1031712.0129183915</v>
      </c>
      <c r="Q229" s="97"/>
    </row>
    <row r="230" spans="1:22" x14ac:dyDescent="0.3">
      <c r="H230" s="72" t="s">
        <v>205</v>
      </c>
      <c r="I230"/>
      <c r="O230" s="100">
        <v>2308256.7300502188</v>
      </c>
      <c r="Q230" s="96" t="s">
        <v>118</v>
      </c>
      <c r="R230" s="72">
        <v>2308256.7300502188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5068769.3059034254</v>
      </c>
      <c r="Q233" s="96" t="s">
        <v>118</v>
      </c>
      <c r="R233" s="143">
        <v>5068769.3059034254</v>
      </c>
    </row>
    <row r="234" spans="1:22" ht="6.75" customHeight="1" x14ac:dyDescent="0.3"/>
    <row r="235" spans="1:22" x14ac:dyDescent="0.3">
      <c r="E235" s="84" t="s">
        <v>208</v>
      </c>
      <c r="R235" s="102">
        <v>11078143.100742469</v>
      </c>
      <c r="S235" s="96" t="s">
        <v>119</v>
      </c>
      <c r="T235" s="144">
        <v>11078143.100742469</v>
      </c>
    </row>
    <row r="237" spans="1:22" x14ac:dyDescent="0.3">
      <c r="D237" s="84" t="s">
        <v>209</v>
      </c>
      <c r="T237" s="102">
        <v>13831203.630832555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0.53048864803552687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7337296.5148244323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32952605.920886934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2351.3109460950946</v>
      </c>
      <c r="L256" s="94" t="s">
        <v>115</v>
      </c>
      <c r="M256" s="72">
        <v>100</v>
      </c>
      <c r="N256" s="94" t="s">
        <v>65</v>
      </c>
      <c r="O256" s="95">
        <v>235131.09460950946</v>
      </c>
    </row>
    <row r="257" spans="1:18" x14ac:dyDescent="0.3">
      <c r="A257" s="72">
        <v>3</v>
      </c>
      <c r="D257"/>
      <c r="I257" s="96" t="s">
        <v>221</v>
      </c>
      <c r="K257" s="72">
        <v>1847.0660149267876</v>
      </c>
      <c r="L257" s="94" t="s">
        <v>115</v>
      </c>
      <c r="M257" s="72">
        <v>110</v>
      </c>
      <c r="N257" s="94" t="s">
        <v>65</v>
      </c>
      <c r="O257" s="95">
        <v>203177.26164194665</v>
      </c>
    </row>
    <row r="258" spans="1:18" x14ac:dyDescent="0.3">
      <c r="A258" s="72">
        <v>4</v>
      </c>
      <c r="D258"/>
      <c r="I258" s="96" t="s">
        <v>94</v>
      </c>
      <c r="K258" s="72">
        <v>1905.1567364781172</v>
      </c>
      <c r="L258" s="94" t="s">
        <v>115</v>
      </c>
      <c r="M258" s="72">
        <v>130</v>
      </c>
      <c r="N258" s="94" t="s">
        <v>65</v>
      </c>
      <c r="O258" s="119">
        <v>247670.37574215524</v>
      </c>
    </row>
    <row r="259" spans="1:18" x14ac:dyDescent="0.3">
      <c r="D259"/>
      <c r="E259" s="84" t="s">
        <v>222</v>
      </c>
      <c r="O259" s="128">
        <v>685978.73199361132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235131.09460950946</v>
      </c>
      <c r="L262" s="94" t="s">
        <v>115</v>
      </c>
      <c r="M262" s="100">
        <v>139.41</v>
      </c>
      <c r="N262" s="94" t="s">
        <v>65</v>
      </c>
      <c r="O262" s="95">
        <v>32779625.899511714</v>
      </c>
    </row>
    <row r="263" spans="1:18" x14ac:dyDescent="0.3">
      <c r="D263"/>
      <c r="I263" s="96" t="s">
        <v>225</v>
      </c>
      <c r="K263" s="72">
        <v>203177.26164194665</v>
      </c>
      <c r="L263" s="94" t="s">
        <v>115</v>
      </c>
      <c r="M263" s="100">
        <v>141.97</v>
      </c>
      <c r="N263" s="94" t="s">
        <v>65</v>
      </c>
      <c r="O263" s="95">
        <v>28845075.835307166</v>
      </c>
    </row>
    <row r="264" spans="1:18" x14ac:dyDescent="0.3">
      <c r="D264"/>
      <c r="I264" s="96" t="s">
        <v>226</v>
      </c>
      <c r="K264" s="72">
        <v>247670.37574215524</v>
      </c>
      <c r="L264" s="94" t="s">
        <v>115</v>
      </c>
      <c r="M264" s="100">
        <v>158.11000000000001</v>
      </c>
      <c r="N264" s="94" t="s">
        <v>65</v>
      </c>
      <c r="O264" s="119">
        <v>39159163.108592167</v>
      </c>
    </row>
    <row r="265" spans="1:18" x14ac:dyDescent="0.3">
      <c r="D265"/>
      <c r="E265"/>
      <c r="F265" s="84" t="s">
        <v>227</v>
      </c>
      <c r="O265" s="128">
        <v>100783864.84341104</v>
      </c>
      <c r="Q265" s="96" t="s">
        <v>118</v>
      </c>
      <c r="R265" s="102">
        <v>100783864.84341104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10078386.484341105</v>
      </c>
      <c r="Q267" s="96" t="s">
        <v>118</v>
      </c>
      <c r="R267" s="72">
        <v>10078386.484341105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100783864.84341104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7054870.5390387736</v>
      </c>
      <c r="Q271" s="96" t="s">
        <v>118</v>
      </c>
      <c r="R271" s="143">
        <v>7054870.5390387736</v>
      </c>
    </row>
    <row r="272" spans="1:18" x14ac:dyDescent="0.3">
      <c r="D272"/>
      <c r="E272" s="84" t="s">
        <v>230</v>
      </c>
      <c r="F272"/>
      <c r="R272" s="102">
        <v>117917121.86679092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202750772.23613706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5068769.3059034264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439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21531000</v>
      </c>
      <c r="H10" s="10"/>
      <c r="I10" s="5"/>
      <c r="J10" s="5"/>
    </row>
    <row r="11" spans="1:10" x14ac:dyDescent="0.3">
      <c r="A11" s="5"/>
      <c r="B11" s="9" t="s">
        <v>440</v>
      </c>
      <c r="C11" s="9"/>
      <c r="D11" s="9"/>
      <c r="E11" s="9"/>
      <c r="F11" s="9"/>
      <c r="G11" s="65">
        <v>5995000</v>
      </c>
      <c r="H11" s="10"/>
      <c r="I11" s="15"/>
      <c r="J11" s="5"/>
    </row>
    <row r="12" spans="1:10" x14ac:dyDescent="0.3">
      <c r="A12" s="5"/>
      <c r="B12" s="16" t="s">
        <v>441</v>
      </c>
      <c r="C12" s="9"/>
      <c r="D12" s="9"/>
      <c r="E12" s="9"/>
      <c r="F12" s="17" t="s">
        <v>8</v>
      </c>
      <c r="G12" s="18">
        <v>15536000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6910000</v>
      </c>
      <c r="H15" s="10"/>
      <c r="I15" s="15"/>
      <c r="J15" s="5"/>
    </row>
    <row r="16" spans="1:10" x14ac:dyDescent="0.3">
      <c r="A16" s="5"/>
      <c r="B16" s="9" t="s">
        <v>440</v>
      </c>
      <c r="C16" s="9"/>
      <c r="D16" s="9"/>
      <c r="E16" s="9"/>
      <c r="F16" s="9"/>
      <c r="G16" s="65">
        <v>1924000</v>
      </c>
      <c r="H16" s="10"/>
      <c r="I16" s="15"/>
      <c r="J16" s="5"/>
    </row>
    <row r="17" spans="1:10" x14ac:dyDescent="0.3">
      <c r="A17" s="5"/>
      <c r="B17" s="16" t="s">
        <v>441</v>
      </c>
      <c r="C17" s="9"/>
      <c r="D17" s="9"/>
      <c r="E17" s="9"/>
      <c r="F17" s="17" t="s">
        <v>10</v>
      </c>
      <c r="G17" s="18">
        <v>4986000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6674000</v>
      </c>
      <c r="H20" s="10"/>
      <c r="I20" s="19"/>
      <c r="J20" s="5"/>
    </row>
    <row r="21" spans="1:10" x14ac:dyDescent="0.3">
      <c r="A21" s="5"/>
      <c r="B21" s="9" t="s">
        <v>442</v>
      </c>
      <c r="C21" s="9"/>
      <c r="D21" s="9"/>
      <c r="E21" s="9"/>
      <c r="F21" s="9"/>
      <c r="G21" s="65">
        <v>1580000</v>
      </c>
      <c r="H21" s="10"/>
      <c r="I21" s="5"/>
      <c r="J21" s="5"/>
    </row>
    <row r="22" spans="1:10" x14ac:dyDescent="0.3">
      <c r="A22" s="5"/>
      <c r="B22" s="16" t="s">
        <v>443</v>
      </c>
      <c r="C22" s="9"/>
      <c r="D22" s="9"/>
      <c r="E22" s="9"/>
      <c r="F22" s="17" t="s">
        <v>15</v>
      </c>
      <c r="G22" s="18">
        <v>5094000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13831000</v>
      </c>
      <c r="H25" s="21"/>
      <c r="I25" s="7"/>
      <c r="J25" s="7"/>
    </row>
    <row r="26" spans="1:10" x14ac:dyDescent="0.3">
      <c r="A26" s="9"/>
      <c r="B26" s="9" t="s">
        <v>444</v>
      </c>
      <c r="C26" s="9"/>
      <c r="D26" s="9"/>
      <c r="E26" s="9"/>
      <c r="F26" s="20"/>
      <c r="G26" s="67">
        <v>6494000</v>
      </c>
      <c r="H26" s="10"/>
      <c r="I26" s="22"/>
      <c r="J26" s="22"/>
    </row>
    <row r="27" spans="1:10" ht="15" thickBot="1" x14ac:dyDescent="0.35">
      <c r="A27" s="9"/>
      <c r="B27" s="16" t="s">
        <v>445</v>
      </c>
      <c r="C27" s="8"/>
      <c r="D27" s="8"/>
      <c r="E27" s="8"/>
      <c r="F27" s="17" t="s">
        <v>20</v>
      </c>
      <c r="G27" s="68">
        <v>7337000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32953000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32953000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32953000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15993000</v>
      </c>
      <c r="H36" s="28" t="s">
        <v>29</v>
      </c>
      <c r="I36" s="45">
        <v>23166250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48946000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6103.5336975</v>
      </c>
      <c r="H45" s="55"/>
      <c r="I45" s="55">
        <v>6282.1003899999996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491.69314399999996</v>
      </c>
      <c r="H46" s="55"/>
      <c r="I46" s="55">
        <v>374.54641975000004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1712.2575000000002</v>
      </c>
      <c r="H47" s="55"/>
      <c r="I47" s="55">
        <v>1666.3862499999998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603000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47284.698555967378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8019.2888948984128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5.8195595752636546E-3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6.4423832721532013E-3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6.1309714237084284E-3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755" priority="18" stopIfTrue="1" operator="equal">
      <formula>0</formula>
    </cfRule>
  </conditionalFormatting>
  <conditionalFormatting sqref="G39">
    <cfRule type="expression" dxfId="754" priority="19" stopIfTrue="1">
      <formula>#REF!&gt;($G$29)</formula>
    </cfRule>
    <cfRule type="cellIs" dxfId="753" priority="20" stopIfTrue="1" operator="lessThanOrEqual">
      <formula>$G$29</formula>
    </cfRule>
  </conditionalFormatting>
  <conditionalFormatting sqref="G30">
    <cfRule type="expression" dxfId="752" priority="15">
      <formula>G30=0</formula>
    </cfRule>
  </conditionalFormatting>
  <conditionalFormatting sqref="B30">
    <cfRule type="expression" dxfId="751" priority="14">
      <formula>G30=0</formula>
    </cfRule>
  </conditionalFormatting>
  <conditionalFormatting sqref="B33">
    <cfRule type="expression" dxfId="750" priority="11">
      <formula>G33=0</formula>
    </cfRule>
  </conditionalFormatting>
  <conditionalFormatting sqref="B34">
    <cfRule type="expression" dxfId="749" priority="21">
      <formula>G34=0</formula>
    </cfRule>
  </conditionalFormatting>
  <conditionalFormatting sqref="G34">
    <cfRule type="expression" dxfId="748" priority="12">
      <formula>G34=0</formula>
    </cfRule>
  </conditionalFormatting>
  <conditionalFormatting sqref="B35">
    <cfRule type="expression" dxfId="747" priority="10">
      <formula>G33+G34=0</formula>
    </cfRule>
  </conditionalFormatting>
  <conditionalFormatting sqref="G35">
    <cfRule type="expression" dxfId="746" priority="9">
      <formula>G33+G34=0</formula>
    </cfRule>
  </conditionalFormatting>
  <conditionalFormatting sqref="B31:G31">
    <cfRule type="expression" dxfId="745" priority="16" stopIfTrue="1">
      <formula>$G$31&lt;=$G$29</formula>
    </cfRule>
    <cfRule type="expression" dxfId="744" priority="17">
      <formula>$G$31&gt;$G$29</formula>
    </cfRule>
  </conditionalFormatting>
  <conditionalFormatting sqref="G33">
    <cfRule type="expression" dxfId="743" priority="4" stopIfTrue="1">
      <formula>G33=0</formula>
    </cfRule>
    <cfRule type="expression" dxfId="742" priority="13">
      <formula>G34=0</formula>
    </cfRule>
  </conditionalFormatting>
  <conditionalFormatting sqref="C30">
    <cfRule type="expression" dxfId="741" priority="8">
      <formula>G30=0</formula>
    </cfRule>
  </conditionalFormatting>
  <conditionalFormatting sqref="D30">
    <cfRule type="expression" dxfId="740" priority="7">
      <formula>G30=0</formula>
    </cfRule>
  </conditionalFormatting>
  <conditionalFormatting sqref="E30">
    <cfRule type="expression" dxfId="739" priority="6">
      <formula>G30=0</formula>
    </cfRule>
  </conditionalFormatting>
  <conditionalFormatting sqref="F30">
    <cfRule type="expression" dxfId="738" priority="5">
      <formula>G30=0</formula>
    </cfRule>
  </conditionalFormatting>
  <conditionalFormatting sqref="I36">
    <cfRule type="expression" dxfId="737" priority="2">
      <formula>$G$36*1.05&gt;$I$36</formula>
    </cfRule>
    <cfRule type="expression" dxfId="736" priority="3">
      <formula>$I$36&lt;($G$36*1.05)</formula>
    </cfRule>
  </conditionalFormatting>
  <conditionalFormatting sqref="G56:G58">
    <cfRule type="cellIs" dxfId="735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Roane County&amp;C&amp;7Department of Education&amp;R&amp;7&amp;D</oddFooter>
  </headerFooter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740</v>
      </c>
    </row>
    <row r="5" spans="1:20" x14ac:dyDescent="0.3">
      <c r="A5"/>
      <c r="D5" s="77" t="s">
        <v>438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3538.0274999999997</v>
      </c>
      <c r="L12" s="92" t="s">
        <v>64</v>
      </c>
      <c r="M12" s="93">
        <v>20</v>
      </c>
      <c r="N12" s="94" t="s">
        <v>65</v>
      </c>
      <c r="O12" s="95">
        <v>176.90137499999997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2865.1362499999996</v>
      </c>
      <c r="L13" s="92" t="s">
        <v>64</v>
      </c>
      <c r="M13" s="93">
        <v>25</v>
      </c>
      <c r="N13" s="94" t="s">
        <v>65</v>
      </c>
      <c r="O13" s="95">
        <v>114.60544999999999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3443.07902775</v>
      </c>
      <c r="L14" s="92" t="s">
        <v>64</v>
      </c>
      <c r="M14" s="93">
        <v>25</v>
      </c>
      <c r="N14" s="94" t="s">
        <v>65</v>
      </c>
      <c r="O14" s="95">
        <v>137.72316111000001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3086.95469125</v>
      </c>
      <c r="L15" s="92" t="s">
        <v>64</v>
      </c>
      <c r="M15" s="95">
        <v>22.083333333333332</v>
      </c>
      <c r="N15" s="94" t="s">
        <v>65</v>
      </c>
      <c r="O15" s="95">
        <v>139.78662752830186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632.55989599999998</v>
      </c>
      <c r="L16" s="92" t="s">
        <v>64</v>
      </c>
      <c r="M16" s="95">
        <v>16.666666666666668</v>
      </c>
      <c r="N16" s="94" t="s">
        <v>65</v>
      </c>
      <c r="O16" s="95">
        <v>37.953593759999997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975.30249999999978</v>
      </c>
      <c r="L18" s="92" t="s">
        <v>64</v>
      </c>
      <c r="M18" s="93">
        <v>91</v>
      </c>
      <c r="N18" s="94" t="s">
        <v>65</v>
      </c>
      <c r="O18" s="95">
        <v>10.717609890109888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718.08999999999992</v>
      </c>
      <c r="L19" s="92" t="s">
        <v>64</v>
      </c>
      <c r="M19" s="93">
        <v>58.5</v>
      </c>
      <c r="N19" s="94" t="s">
        <v>65</v>
      </c>
      <c r="O19" s="95">
        <v>12.275042735042733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358.21499999999997</v>
      </c>
      <c r="L20" s="92" t="s">
        <v>64</v>
      </c>
      <c r="M20" s="93">
        <v>58.5</v>
      </c>
      <c r="N20" s="94" t="s">
        <v>65</v>
      </c>
      <c r="O20" s="95">
        <v>6.1233333333333331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234.63249999999999</v>
      </c>
      <c r="L21" s="92" t="s">
        <v>64</v>
      </c>
      <c r="M21" s="93">
        <v>16.5</v>
      </c>
      <c r="N21" s="94" t="s">
        <v>65</v>
      </c>
      <c r="O21" s="95">
        <v>14.220151515151514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173.30499999999998</v>
      </c>
      <c r="L22" s="92" t="s">
        <v>64</v>
      </c>
      <c r="M22" s="93">
        <v>16.5</v>
      </c>
      <c r="N22" s="94" t="s">
        <v>65</v>
      </c>
      <c r="O22" s="95">
        <v>10.503333333333332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5.9174999999999995</v>
      </c>
      <c r="L23" s="92" t="s">
        <v>64</v>
      </c>
      <c r="M23" s="93">
        <v>16.5</v>
      </c>
      <c r="N23" s="94" t="s">
        <v>65</v>
      </c>
      <c r="O23" s="95">
        <v>0.35863636363636359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107.98124999999999</v>
      </c>
      <c r="L24" s="92" t="s">
        <v>64</v>
      </c>
      <c r="M24" s="93">
        <v>8.5</v>
      </c>
      <c r="N24" s="94" t="s">
        <v>65</v>
      </c>
      <c r="O24" s="95">
        <v>12.703676470588235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57.981250000000003</v>
      </c>
      <c r="L25" s="92" t="s">
        <v>64</v>
      </c>
      <c r="M25" s="93">
        <v>8.5</v>
      </c>
      <c r="N25" s="94" t="s">
        <v>65</v>
      </c>
      <c r="O25" s="95">
        <v>6.8213235294117647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15.561249999999999</v>
      </c>
      <c r="L27" s="92" t="s">
        <v>64</v>
      </c>
      <c r="M27" s="93">
        <v>8.5</v>
      </c>
      <c r="N27" s="94" t="s">
        <v>65</v>
      </c>
      <c r="O27" s="95">
        <v>1.8307352941176469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1014</v>
      </c>
      <c r="L28" s="92" t="s">
        <v>64</v>
      </c>
      <c r="M28" s="72">
        <v>20</v>
      </c>
      <c r="N28" s="94" t="s">
        <v>65</v>
      </c>
      <c r="O28" s="95">
        <v>50.7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1014</v>
      </c>
      <c r="L29" s="92" t="s">
        <v>64</v>
      </c>
      <c r="M29" s="72">
        <v>200</v>
      </c>
      <c r="N29" s="94" t="s">
        <v>65</v>
      </c>
      <c r="O29" s="95">
        <v>5.07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6403.1637499999997</v>
      </c>
      <c r="L31" s="92" t="s">
        <v>64</v>
      </c>
      <c r="M31" s="72">
        <v>525</v>
      </c>
      <c r="N31" s="94" t="s">
        <v>65</v>
      </c>
      <c r="O31" s="95">
        <v>12.19650238095238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6403.1637499999997</v>
      </c>
      <c r="L33" s="92" t="s">
        <v>64</v>
      </c>
      <c r="M33" s="72">
        <v>525</v>
      </c>
      <c r="N33" s="94" t="s">
        <v>65</v>
      </c>
      <c r="O33" s="95">
        <v>12.19650238095238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4452.1087499999994</v>
      </c>
      <c r="L35" s="92" t="s">
        <v>64</v>
      </c>
      <c r="M35" s="72">
        <v>350</v>
      </c>
      <c r="N35" s="94" t="s">
        <v>65</v>
      </c>
      <c r="O35" s="95">
        <v>12.720310714285713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1951.0549999999998</v>
      </c>
      <c r="L36" s="92" t="s">
        <v>64</v>
      </c>
      <c r="M36" s="72">
        <v>265</v>
      </c>
      <c r="N36" s="94" t="s">
        <v>65</v>
      </c>
      <c r="O36" s="95">
        <v>7.3624716981132066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17.5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9.5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6403.1637499999997</v>
      </c>
      <c r="L41" s="92" t="s">
        <v>64</v>
      </c>
      <c r="M41" s="72">
        <v>500</v>
      </c>
      <c r="N41" s="92" t="s">
        <v>65</v>
      </c>
      <c r="O41" s="95">
        <v>12.8063275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7162.5936149999998</v>
      </c>
      <c r="L42" s="92" t="s">
        <v>64</v>
      </c>
      <c r="M42" s="72">
        <v>350</v>
      </c>
      <c r="N42" s="92" t="s">
        <v>65</v>
      </c>
      <c r="O42" s="95">
        <v>20.464553185714284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4.9864218536363643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14.712660097500002</v>
      </c>
      <c r="Q45" s="97"/>
    </row>
    <row r="46" spans="1:21" x14ac:dyDescent="0.3">
      <c r="C46">
        <v>16</v>
      </c>
      <c r="G46" s="84"/>
      <c r="H46" s="84" t="s">
        <v>102</v>
      </c>
      <c r="K46" s="72">
        <v>2646.9862499999995</v>
      </c>
      <c r="L46" s="92" t="s">
        <v>64</v>
      </c>
      <c r="M46" s="72">
        <v>750</v>
      </c>
      <c r="N46" s="94" t="s">
        <v>65</v>
      </c>
      <c r="O46" s="95">
        <v>3.5293149999999991</v>
      </c>
      <c r="Q46" s="97"/>
    </row>
    <row r="47" spans="1:21" x14ac:dyDescent="0.3">
      <c r="C47">
        <v>15</v>
      </c>
      <c r="G47" s="84"/>
      <c r="H47" s="84" t="s">
        <v>70</v>
      </c>
      <c r="K47" s="72">
        <v>632.55989599999998</v>
      </c>
      <c r="L47" s="92" t="s">
        <v>64</v>
      </c>
      <c r="M47" s="72">
        <v>1000</v>
      </c>
      <c r="N47" s="94" t="s">
        <v>65</v>
      </c>
      <c r="O47" s="95">
        <v>0.63255989599999995</v>
      </c>
      <c r="Q47" s="97"/>
    </row>
    <row r="48" spans="1:21" x14ac:dyDescent="0.3">
      <c r="C48">
        <v>19</v>
      </c>
      <c r="G48" s="84" t="s">
        <v>103</v>
      </c>
      <c r="H48" s="84"/>
      <c r="K48" s="72">
        <v>2646.9862499999995</v>
      </c>
      <c r="L48" s="92" t="s">
        <v>64</v>
      </c>
      <c r="M48" s="72">
        <v>600</v>
      </c>
      <c r="N48" s="94" t="s">
        <v>65</v>
      </c>
      <c r="O48" s="95">
        <v>4.4116437499999988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22.5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3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7.1820000000000004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6.8563300487500012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5.4850640390000009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916.3367124079308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46076158.910007983</v>
      </c>
      <c r="Q63" s="96" t="s">
        <v>118</v>
      </c>
      <c r="R63" s="102">
        <v>46076158.910007983</v>
      </c>
      <c r="S63" s="96" t="s">
        <v>119</v>
      </c>
      <c r="T63" s="103">
        <v>46076158.910007983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0.82004118588978092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37784347.99380894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46076158.910007983</v>
      </c>
      <c r="Q69" s="96" t="s">
        <v>118</v>
      </c>
      <c r="R69" s="102">
        <v>46076158.910007983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8058720.1933603967</v>
      </c>
      <c r="P71" s="109"/>
      <c r="Q71" s="96" t="s">
        <v>118</v>
      </c>
      <c r="R71" s="112">
        <v>8058720.1933603967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916.3367124079308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6774334.6281151865</v>
      </c>
      <c r="P75" s="115"/>
      <c r="Q75" s="96" t="s">
        <v>118</v>
      </c>
      <c r="R75" s="116">
        <v>6774334.6281151865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14833054.821475584</v>
      </c>
      <c r="S77" s="96" t="s">
        <v>119</v>
      </c>
      <c r="T77" s="103">
        <v>14833054.821475584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0.82004118588978092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12163715.866170971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13712.660097500002</v>
      </c>
      <c r="L83" s="92" t="s">
        <v>64</v>
      </c>
      <c r="M83" s="72">
        <v>3000</v>
      </c>
      <c r="N83" s="94" t="s">
        <v>65</v>
      </c>
      <c r="O83" s="119">
        <v>4.5708866991666675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229837.89589419754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229837.89589419754</v>
      </c>
      <c r="P87" s="100"/>
      <c r="Q87" s="96" t="s">
        <v>118</v>
      </c>
      <c r="R87" s="102">
        <v>229837.89589419754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40198.647991895152</v>
      </c>
      <c r="Q89" s="96" t="s">
        <v>118</v>
      </c>
      <c r="R89" s="72">
        <v>40198.647991895152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6403.1637499999997</v>
      </c>
      <c r="L93" s="92" t="s">
        <v>64</v>
      </c>
      <c r="M93" s="72">
        <v>75</v>
      </c>
      <c r="N93" s="94" t="s">
        <v>65</v>
      </c>
      <c r="O93" s="95">
        <v>85.37551666666667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339.26749999999998</v>
      </c>
      <c r="L95" s="92" t="s">
        <v>64</v>
      </c>
      <c r="M95" s="72">
        <v>60</v>
      </c>
      <c r="N95" s="94" t="s">
        <v>65</v>
      </c>
      <c r="O95" s="95">
        <v>5.6544583333333334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5.5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96.529975000000007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2413249.375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2413249.375</v>
      </c>
      <c r="P103"/>
      <c r="Q103" s="96" t="s">
        <v>118</v>
      </c>
      <c r="R103" s="102">
        <v>2413249.375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352817.05862500001</v>
      </c>
      <c r="P105"/>
      <c r="Q105" s="96" t="s">
        <v>118</v>
      </c>
      <c r="R105" s="102">
        <v>352817.05862500001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101.10086169916667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697594.73251390958</v>
      </c>
      <c r="P110" s="115"/>
      <c r="Q110" s="96" t="s">
        <v>118</v>
      </c>
      <c r="R110" s="126">
        <v>697594.73251390958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3733697.7100250022</v>
      </c>
      <c r="S112" s="96" t="s">
        <v>119</v>
      </c>
      <c r="T112" s="124">
        <v>3733697.7100250022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2960</v>
      </c>
      <c r="L116" s="94" t="s">
        <v>115</v>
      </c>
      <c r="M116" s="100">
        <v>968.25</v>
      </c>
      <c r="N116" s="94" t="s">
        <v>65</v>
      </c>
      <c r="O116" s="127">
        <v>2866020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13712.660097500002</v>
      </c>
      <c r="L118" s="94" t="s">
        <v>115</v>
      </c>
      <c r="M118" s="100">
        <v>66</v>
      </c>
      <c r="N118" s="94" t="s">
        <v>65</v>
      </c>
      <c r="O118" s="127">
        <v>905035.56643500016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13712.660097500002</v>
      </c>
      <c r="L120" s="94" t="s">
        <v>115</v>
      </c>
      <c r="M120" s="100">
        <v>3.75</v>
      </c>
      <c r="N120" s="94" t="s">
        <v>65</v>
      </c>
      <c r="O120" s="128">
        <v>51422.47536562501</v>
      </c>
      <c r="T120" s="110"/>
    </row>
    <row r="121" spans="1:20" x14ac:dyDescent="0.3">
      <c r="A121" s="72">
        <v>10</v>
      </c>
      <c r="G121" s="96" t="s">
        <v>153</v>
      </c>
      <c r="K121" s="72">
        <v>7162.5936149999998</v>
      </c>
      <c r="L121" s="94" t="s">
        <v>115</v>
      </c>
      <c r="M121" s="100">
        <v>36.25</v>
      </c>
      <c r="N121" s="94" t="s">
        <v>65</v>
      </c>
      <c r="O121" s="128">
        <v>259644.01854374999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13712.660097500002</v>
      </c>
      <c r="L123" s="94" t="s">
        <v>115</v>
      </c>
      <c r="M123" s="100">
        <v>13.5</v>
      </c>
      <c r="N123" s="94" t="s">
        <v>65</v>
      </c>
      <c r="O123" s="128">
        <v>185120.91131625001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13712.660097500002</v>
      </c>
      <c r="L125" s="94" t="s">
        <v>115</v>
      </c>
      <c r="M125" s="100">
        <v>81.25</v>
      </c>
      <c r="N125" s="94" t="s">
        <v>65</v>
      </c>
      <c r="O125" s="128">
        <v>1114153.6329218752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13080.100201500001</v>
      </c>
      <c r="L127" s="94" t="s">
        <v>115</v>
      </c>
      <c r="M127" s="100">
        <v>95</v>
      </c>
      <c r="N127" s="94" t="s">
        <v>65</v>
      </c>
      <c r="O127" s="128">
        <v>1242609.5191425001</v>
      </c>
      <c r="T127" s="110"/>
    </row>
    <row r="128" spans="1:20" x14ac:dyDescent="0.3">
      <c r="F128" s="84"/>
      <c r="G128" s="72" t="s">
        <v>70</v>
      </c>
      <c r="K128" s="72">
        <v>632.55989599999998</v>
      </c>
      <c r="L128" s="94" t="s">
        <v>115</v>
      </c>
      <c r="M128" s="100">
        <v>157.75</v>
      </c>
      <c r="N128" s="94" t="s">
        <v>65</v>
      </c>
      <c r="O128" s="128">
        <v>99786.323594000001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2646.9862499999995</v>
      </c>
      <c r="L129" s="94" t="s">
        <v>115</v>
      </c>
      <c r="M129" s="100">
        <v>36.5</v>
      </c>
      <c r="N129" s="94" t="s">
        <v>65</v>
      </c>
      <c r="O129" s="128">
        <v>96614.998124999984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13080.100201500001</v>
      </c>
      <c r="L131" s="94" t="s">
        <v>115</v>
      </c>
      <c r="M131" s="100">
        <v>83</v>
      </c>
      <c r="N131" s="94" t="s">
        <v>65</v>
      </c>
      <c r="O131" s="128">
        <v>1085648.3167245002</v>
      </c>
      <c r="T131" s="110"/>
    </row>
    <row r="132" spans="1:20" x14ac:dyDescent="0.3">
      <c r="F132" s="84"/>
      <c r="G132" s="72" t="s">
        <v>70</v>
      </c>
      <c r="K132" s="72">
        <v>632.55989599999998</v>
      </c>
      <c r="L132" s="94" t="s">
        <v>115</v>
      </c>
      <c r="M132" s="100">
        <v>126</v>
      </c>
      <c r="N132" s="94" t="s">
        <v>65</v>
      </c>
      <c r="O132" s="128">
        <v>79702.546896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2646.9862499999995</v>
      </c>
      <c r="L133" s="94" t="s">
        <v>115</v>
      </c>
      <c r="M133" s="100">
        <v>17.25</v>
      </c>
      <c r="N133" s="94" t="s">
        <v>65</v>
      </c>
      <c r="O133" s="128">
        <v>45660.51281249999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13080.100201500001</v>
      </c>
      <c r="L135" s="94" t="s">
        <v>115</v>
      </c>
      <c r="M135" s="100">
        <v>16</v>
      </c>
      <c r="N135" s="94" t="s">
        <v>65</v>
      </c>
      <c r="O135" s="128">
        <v>209281.60322400002</v>
      </c>
      <c r="T135" s="110"/>
    </row>
    <row r="136" spans="1:20" x14ac:dyDescent="0.3">
      <c r="F136" s="84"/>
      <c r="G136" s="72" t="s">
        <v>70</v>
      </c>
      <c r="K136" s="72">
        <v>632.55989599999998</v>
      </c>
      <c r="L136" s="94" t="s">
        <v>115</v>
      </c>
      <c r="M136" s="100">
        <v>50.5</v>
      </c>
      <c r="N136" s="94" t="s">
        <v>65</v>
      </c>
      <c r="O136" s="128">
        <v>31944.274748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2646.9862499999995</v>
      </c>
      <c r="L137" s="94" t="s">
        <v>115</v>
      </c>
      <c r="M137" s="100">
        <v>17.25</v>
      </c>
      <c r="N137" s="94" t="s">
        <v>65</v>
      </c>
      <c r="O137" s="128">
        <v>45660.51281249999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1189.84511</v>
      </c>
      <c r="L139" s="94" t="s">
        <v>115</v>
      </c>
      <c r="M139" s="100">
        <v>87.35</v>
      </c>
      <c r="N139" s="94" t="s">
        <v>65</v>
      </c>
      <c r="O139" s="128">
        <v>103932.9703585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157.98484806249999</v>
      </c>
      <c r="L140" s="94" t="s">
        <v>115</v>
      </c>
      <c r="M140" s="100">
        <v>18.96</v>
      </c>
      <c r="N140" s="94" t="s">
        <v>65</v>
      </c>
      <c r="O140" s="128">
        <v>2995.3927192649999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92934.30868149735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13712.660097500002</v>
      </c>
      <c r="L144" s="94" t="s">
        <v>115</v>
      </c>
      <c r="M144" s="100">
        <v>41.990597747498747</v>
      </c>
      <c r="N144" s="94" t="s">
        <v>65</v>
      </c>
      <c r="O144" s="129">
        <v>575802.79420229956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9093970.6786230635</v>
      </c>
      <c r="Q146" s="96" t="s">
        <v>168</v>
      </c>
      <c r="R146"/>
      <c r="T146" s="126">
        <v>9093970.6786230635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12827668.388648067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0.82948322618360204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10640335.759429207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120400</v>
      </c>
      <c r="Q157" s="96" t="s">
        <v>118</v>
      </c>
      <c r="R157" s="102">
        <v>120400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21057.96</v>
      </c>
      <c r="P159" s="109"/>
      <c r="Q159" s="96" t="s">
        <v>118</v>
      </c>
      <c r="R159" s="134">
        <v>21057.96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13712.660097500002</v>
      </c>
      <c r="L161" s="92" t="s">
        <v>64</v>
      </c>
      <c r="M161" s="72">
        <v>6400</v>
      </c>
      <c r="N161" s="94"/>
      <c r="O161" s="135">
        <v>3.1426031402343755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158019.51370040511</v>
      </c>
      <c r="P164" s="109"/>
      <c r="Q164" s="96" t="s">
        <v>118</v>
      </c>
      <c r="R164" s="102">
        <v>158019.51370040511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27637.612946200854</v>
      </c>
      <c r="P166" s="109"/>
      <c r="Q166" s="96" t="s">
        <v>118</v>
      </c>
      <c r="R166" s="134">
        <v>27637.612946200854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4.1426031402343755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42875.867934569265</v>
      </c>
      <c r="P170" s="115"/>
      <c r="Q170" s="96" t="s">
        <v>118</v>
      </c>
      <c r="R170" s="134">
        <v>42875.867934569265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14.712660097500002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662069.70438750007</v>
      </c>
      <c r="Q176" s="96" t="s">
        <v>118</v>
      </c>
      <c r="R176" s="124">
        <v>662069.70438750007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96794.590781452513</v>
      </c>
      <c r="P178" s="109"/>
      <c r="Q178" s="96" t="s">
        <v>118</v>
      </c>
      <c r="R178" s="134">
        <v>96794.590781452513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38.509859066666657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1355547.0391466664</v>
      </c>
      <c r="Q184" s="96" t="s">
        <v>118</v>
      </c>
      <c r="R184" s="124">
        <v>1355547.0391466664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198180.97712324263</v>
      </c>
      <c r="P186" s="109"/>
      <c r="Q186" s="96" t="s">
        <v>118</v>
      </c>
      <c r="R186" s="134">
        <v>198180.97712324263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1562824.1602145974</v>
      </c>
      <c r="L189" s="92" t="s">
        <v>64</v>
      </c>
      <c r="M189" s="72">
        <v>22376</v>
      </c>
      <c r="N189" s="94" t="s">
        <v>65</v>
      </c>
      <c r="O189" s="137">
        <v>69.843768332793942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1878797.3681521569</v>
      </c>
      <c r="Q192" s="96" t="s">
        <v>118</v>
      </c>
      <c r="R192" s="124">
        <v>1878797.3681521569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274680.17522384535</v>
      </c>
      <c r="P194" s="109"/>
      <c r="Q194" s="96" t="s">
        <v>118</v>
      </c>
      <c r="R194" s="134">
        <v>274680.17522384535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123.06628749696061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849155.9069335782</v>
      </c>
      <c r="P198" s="115"/>
      <c r="Q198" s="96" t="s">
        <v>118</v>
      </c>
      <c r="R198" s="126">
        <v>849155.9069335782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5685216.7163296174</v>
      </c>
      <c r="S200" s="96" t="s">
        <v>119</v>
      </c>
      <c r="T200" s="102">
        <v>5685216.7163296174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13712.660097500002</v>
      </c>
      <c r="L206" s="94" t="s">
        <v>115</v>
      </c>
      <c r="M206" s="100">
        <v>26.5</v>
      </c>
      <c r="N206" s="94" t="s">
        <v>65</v>
      </c>
      <c r="O206" s="120">
        <v>363385.49258375005</v>
      </c>
      <c r="Q206" s="96" t="s">
        <v>118</v>
      </c>
      <c r="R206" s="72">
        <v>363385.49258375005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4411199.7954933913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1562824.1602145974</v>
      </c>
      <c r="L210" s="94" t="s">
        <v>115</v>
      </c>
      <c r="M210" s="100">
        <v>3.76</v>
      </c>
      <c r="N210" s="94" t="s">
        <v>65</v>
      </c>
      <c r="O210" s="128">
        <v>5876218.8424068857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1985039.9079720262</v>
      </c>
    </row>
    <row r="214" spans="1:18" x14ac:dyDescent="0.3">
      <c r="G214"/>
      <c r="H214" s="72" t="s">
        <v>193</v>
      </c>
      <c r="I214"/>
      <c r="O214" s="119">
        <v>3525731.3054441311</v>
      </c>
    </row>
    <row r="215" spans="1:18" x14ac:dyDescent="0.3">
      <c r="G215"/>
      <c r="H215" s="72" t="s">
        <v>194</v>
      </c>
      <c r="I215"/>
      <c r="O215" s="100">
        <v>5510771.2134161573</v>
      </c>
      <c r="Q215" s="96" t="s">
        <v>118</v>
      </c>
      <c r="R215" s="72">
        <v>5510771.2134161573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5510771.2134161573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805674.75140144222</v>
      </c>
      <c r="Q221" s="96" t="s">
        <v>118</v>
      </c>
      <c r="R221" s="124">
        <v>805674.75140144222</v>
      </c>
    </row>
    <row r="222" spans="1:18" ht="3.9" customHeight="1" x14ac:dyDescent="0.3"/>
    <row r="223" spans="1:18" x14ac:dyDescent="0.3">
      <c r="H223" s="72" t="s">
        <v>197</v>
      </c>
      <c r="O223" s="100">
        <v>5510771.2134161573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1164378.0885863483</v>
      </c>
      <c r="Q225" s="96" t="s">
        <v>118</v>
      </c>
      <c r="R225" s="124">
        <v>1164378.0885863483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2426159.8875213657</v>
      </c>
      <c r="Q228" s="97"/>
    </row>
    <row r="229" spans="1:22" x14ac:dyDescent="0.3">
      <c r="H229" s="72" t="s">
        <v>204</v>
      </c>
      <c r="I229"/>
      <c r="O229" s="119">
        <v>2350487.5369627546</v>
      </c>
      <c r="Q229" s="97"/>
    </row>
    <row r="230" spans="1:22" x14ac:dyDescent="0.3">
      <c r="H230" s="72" t="s">
        <v>205</v>
      </c>
      <c r="I230"/>
      <c r="O230" s="100">
        <v>4776647.4244841207</v>
      </c>
      <c r="Q230" s="96" t="s">
        <v>118</v>
      </c>
      <c r="R230" s="72">
        <v>4776647.4244841207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11625522.651934803</v>
      </c>
      <c r="Q233" s="96" t="s">
        <v>118</v>
      </c>
      <c r="R233" s="143">
        <v>11625522.651934803</v>
      </c>
    </row>
    <row r="234" spans="1:22" ht="6.75" customHeight="1" x14ac:dyDescent="0.3"/>
    <row r="235" spans="1:22" x14ac:dyDescent="0.3">
      <c r="E235" s="84" t="s">
        <v>208</v>
      </c>
      <c r="R235" s="102">
        <v>24246379.622406621</v>
      </c>
      <c r="S235" s="96" t="s">
        <v>119</v>
      </c>
      <c r="T235" s="144">
        <v>24246379.622406621</v>
      </c>
    </row>
    <row r="237" spans="1:22" x14ac:dyDescent="0.3">
      <c r="D237" s="84" t="s">
        <v>209</v>
      </c>
      <c r="T237" s="102">
        <v>29931596.338736236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0.69972332530597714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20943836.12185673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81532235.741265848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265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10.188679245283019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92934.30868149735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4500.3203553799958</v>
      </c>
      <c r="L256" s="94" t="s">
        <v>115</v>
      </c>
      <c r="M256" s="72">
        <v>100</v>
      </c>
      <c r="N256" s="94" t="s">
        <v>65</v>
      </c>
      <c r="O256" s="95">
        <v>450032.03553799959</v>
      </c>
    </row>
    <row r="257" spans="1:18" x14ac:dyDescent="0.3">
      <c r="A257" s="72">
        <v>3</v>
      </c>
      <c r="D257"/>
      <c r="I257" s="96" t="s">
        <v>221</v>
      </c>
      <c r="K257" s="72">
        <v>4240.6020899501409</v>
      </c>
      <c r="L257" s="94" t="s">
        <v>115</v>
      </c>
      <c r="M257" s="72">
        <v>110</v>
      </c>
      <c r="N257" s="94" t="s">
        <v>65</v>
      </c>
      <c r="O257" s="95">
        <v>466466.22989451548</v>
      </c>
    </row>
    <row r="258" spans="1:18" x14ac:dyDescent="0.3">
      <c r="A258" s="72">
        <v>4</v>
      </c>
      <c r="D258"/>
      <c r="I258" s="96" t="s">
        <v>94</v>
      </c>
      <c r="K258" s="72">
        <v>4971.7376521698643</v>
      </c>
      <c r="L258" s="94" t="s">
        <v>115</v>
      </c>
      <c r="M258" s="72">
        <v>130</v>
      </c>
      <c r="N258" s="94" t="s">
        <v>65</v>
      </c>
      <c r="O258" s="119">
        <v>646325.89478208241</v>
      </c>
    </row>
    <row r="259" spans="1:18" x14ac:dyDescent="0.3">
      <c r="D259"/>
      <c r="E259" s="84" t="s">
        <v>222</v>
      </c>
      <c r="O259" s="128">
        <v>1562824.1602145974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450032.03553799959</v>
      </c>
      <c r="L262" s="94" t="s">
        <v>115</v>
      </c>
      <c r="M262" s="100">
        <v>139.41</v>
      </c>
      <c r="N262" s="94" t="s">
        <v>65</v>
      </c>
      <c r="O262" s="95">
        <v>62738966.074352518</v>
      </c>
    </row>
    <row r="263" spans="1:18" x14ac:dyDescent="0.3">
      <c r="D263"/>
      <c r="I263" s="96" t="s">
        <v>225</v>
      </c>
      <c r="K263" s="72">
        <v>466466.22989451548</v>
      </c>
      <c r="L263" s="94" t="s">
        <v>115</v>
      </c>
      <c r="M263" s="100">
        <v>141.97</v>
      </c>
      <c r="N263" s="94" t="s">
        <v>65</v>
      </c>
      <c r="O263" s="95">
        <v>66224210.658124365</v>
      </c>
    </row>
    <row r="264" spans="1:18" x14ac:dyDescent="0.3">
      <c r="D264"/>
      <c r="I264" s="96" t="s">
        <v>226</v>
      </c>
      <c r="K264" s="72">
        <v>646325.89478208241</v>
      </c>
      <c r="L264" s="94" t="s">
        <v>115</v>
      </c>
      <c r="M264" s="100">
        <v>158.11000000000001</v>
      </c>
      <c r="N264" s="94" t="s">
        <v>65</v>
      </c>
      <c r="O264" s="119">
        <v>102190587.22399506</v>
      </c>
    </row>
    <row r="265" spans="1:18" x14ac:dyDescent="0.3">
      <c r="D265"/>
      <c r="E265"/>
      <c r="F265" s="84" t="s">
        <v>227</v>
      </c>
      <c r="O265" s="128">
        <v>231153763.95647195</v>
      </c>
      <c r="Q265" s="96" t="s">
        <v>118</v>
      </c>
      <c r="R265" s="102">
        <v>231153763.95647195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23115376.395647198</v>
      </c>
      <c r="Q267" s="96" t="s">
        <v>118</v>
      </c>
      <c r="R267" s="72">
        <v>23115376.395647198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231153763.95647195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16180763.476953039</v>
      </c>
      <c r="Q271" s="96" t="s">
        <v>118</v>
      </c>
      <c r="R271" s="143">
        <v>16180763.476953039</v>
      </c>
    </row>
    <row r="272" spans="1:18" x14ac:dyDescent="0.3">
      <c r="D272"/>
      <c r="E272" s="84" t="s">
        <v>230</v>
      </c>
      <c r="F272"/>
      <c r="R272" s="102">
        <v>270449903.82907218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465020906.0773921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11625522.651934803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431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46076000</v>
      </c>
      <c r="H10" s="10"/>
      <c r="I10" s="5"/>
      <c r="J10" s="5"/>
    </row>
    <row r="11" spans="1:10" x14ac:dyDescent="0.3">
      <c r="A11" s="5"/>
      <c r="B11" s="9" t="s">
        <v>432</v>
      </c>
      <c r="C11" s="9"/>
      <c r="D11" s="9"/>
      <c r="E11" s="9"/>
      <c r="F11" s="9"/>
      <c r="G11" s="65">
        <v>8292000</v>
      </c>
      <c r="H11" s="10"/>
      <c r="I11" s="15"/>
      <c r="J11" s="5"/>
    </row>
    <row r="12" spans="1:10" x14ac:dyDescent="0.3">
      <c r="A12" s="5"/>
      <c r="B12" s="16" t="s">
        <v>433</v>
      </c>
      <c r="C12" s="9"/>
      <c r="D12" s="9"/>
      <c r="E12" s="9"/>
      <c r="F12" s="17" t="s">
        <v>8</v>
      </c>
      <c r="G12" s="18">
        <v>37784000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14833000</v>
      </c>
      <c r="H15" s="10"/>
      <c r="I15" s="15"/>
      <c r="J15" s="5"/>
    </row>
    <row r="16" spans="1:10" x14ac:dyDescent="0.3">
      <c r="A16" s="5"/>
      <c r="B16" s="9" t="s">
        <v>432</v>
      </c>
      <c r="C16" s="9"/>
      <c r="D16" s="9"/>
      <c r="E16" s="9"/>
      <c r="F16" s="9"/>
      <c r="G16" s="65">
        <v>2669000</v>
      </c>
      <c r="H16" s="10"/>
      <c r="I16" s="15"/>
      <c r="J16" s="5"/>
    </row>
    <row r="17" spans="1:10" x14ac:dyDescent="0.3">
      <c r="A17" s="5"/>
      <c r="B17" s="16" t="s">
        <v>433</v>
      </c>
      <c r="C17" s="9"/>
      <c r="D17" s="9"/>
      <c r="E17" s="9"/>
      <c r="F17" s="17" t="s">
        <v>10</v>
      </c>
      <c r="G17" s="18">
        <v>12164000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12828000</v>
      </c>
      <c r="H20" s="10"/>
      <c r="I20" s="19"/>
      <c r="J20" s="5"/>
    </row>
    <row r="21" spans="1:10" x14ac:dyDescent="0.3">
      <c r="A21" s="5"/>
      <c r="B21" s="9" t="s">
        <v>434</v>
      </c>
      <c r="C21" s="9"/>
      <c r="D21" s="9"/>
      <c r="E21" s="9"/>
      <c r="F21" s="9"/>
      <c r="G21" s="65">
        <v>2187000</v>
      </c>
      <c r="H21" s="10"/>
      <c r="I21" s="5"/>
      <c r="J21" s="5"/>
    </row>
    <row r="22" spans="1:10" x14ac:dyDescent="0.3">
      <c r="A22" s="5"/>
      <c r="B22" s="16" t="s">
        <v>435</v>
      </c>
      <c r="C22" s="9"/>
      <c r="D22" s="9"/>
      <c r="E22" s="9"/>
      <c r="F22" s="17" t="s">
        <v>15</v>
      </c>
      <c r="G22" s="18">
        <v>10641000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29932000</v>
      </c>
      <c r="H25" s="21"/>
      <c r="I25" s="7"/>
      <c r="J25" s="7"/>
    </row>
    <row r="26" spans="1:10" x14ac:dyDescent="0.3">
      <c r="A26" s="9"/>
      <c r="B26" s="9" t="s">
        <v>436</v>
      </c>
      <c r="C26" s="9"/>
      <c r="D26" s="9"/>
      <c r="E26" s="9"/>
      <c r="F26" s="20"/>
      <c r="G26" s="67">
        <v>8988000</v>
      </c>
      <c r="H26" s="10"/>
      <c r="I26" s="22"/>
      <c r="J26" s="22"/>
    </row>
    <row r="27" spans="1:10" ht="15" thickBot="1" x14ac:dyDescent="0.35">
      <c r="A27" s="9"/>
      <c r="B27" s="16" t="s">
        <v>437</v>
      </c>
      <c r="C27" s="8"/>
      <c r="D27" s="8"/>
      <c r="E27" s="8"/>
      <c r="F27" s="17" t="s">
        <v>20</v>
      </c>
      <c r="G27" s="68">
        <v>20944000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81533000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81533000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81533000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22136000</v>
      </c>
      <c r="H36" s="28" t="s">
        <v>29</v>
      </c>
      <c r="I36" s="45">
        <v>31441600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103669000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13712.660097500002</v>
      </c>
      <c r="H45" s="55"/>
      <c r="I45" s="55">
        <v>12463.642095000001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632.55989599999998</v>
      </c>
      <c r="H46" s="55"/>
      <c r="I46" s="55">
        <v>664.72394199999997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2646.9862499999995</v>
      </c>
      <c r="H47" s="55"/>
      <c r="I47" s="55">
        <v>2547.4775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1468000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47367.984937594621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7560.0940490678549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8.1293605121868402E-3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8.8420111119238386E-3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8.4856858120553394E-3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734" priority="18" stopIfTrue="1" operator="equal">
      <formula>0</formula>
    </cfRule>
  </conditionalFormatting>
  <conditionalFormatting sqref="G39">
    <cfRule type="expression" dxfId="733" priority="19" stopIfTrue="1">
      <formula>#REF!&gt;($G$29)</formula>
    </cfRule>
    <cfRule type="cellIs" dxfId="732" priority="20" stopIfTrue="1" operator="lessThanOrEqual">
      <formula>$G$29</formula>
    </cfRule>
  </conditionalFormatting>
  <conditionalFormatting sqref="G30">
    <cfRule type="expression" dxfId="731" priority="15">
      <formula>G30=0</formula>
    </cfRule>
  </conditionalFormatting>
  <conditionalFormatting sqref="B30">
    <cfRule type="expression" dxfId="730" priority="14">
      <formula>G30=0</formula>
    </cfRule>
  </conditionalFormatting>
  <conditionalFormatting sqref="B33">
    <cfRule type="expression" dxfId="729" priority="11">
      <formula>G33=0</formula>
    </cfRule>
  </conditionalFormatting>
  <conditionalFormatting sqref="B34">
    <cfRule type="expression" dxfId="728" priority="21">
      <formula>G34=0</formula>
    </cfRule>
  </conditionalFormatting>
  <conditionalFormatting sqref="G34">
    <cfRule type="expression" dxfId="727" priority="12">
      <formula>G34=0</formula>
    </cfRule>
  </conditionalFormatting>
  <conditionalFormatting sqref="B35">
    <cfRule type="expression" dxfId="726" priority="10">
      <formula>G33+G34=0</formula>
    </cfRule>
  </conditionalFormatting>
  <conditionalFormatting sqref="G35">
    <cfRule type="expression" dxfId="725" priority="9">
      <formula>G33+G34=0</formula>
    </cfRule>
  </conditionalFormatting>
  <conditionalFormatting sqref="B31:G31">
    <cfRule type="expression" dxfId="724" priority="16" stopIfTrue="1">
      <formula>$G$31&lt;=$G$29</formula>
    </cfRule>
    <cfRule type="expression" dxfId="723" priority="17">
      <formula>$G$31&gt;$G$29</formula>
    </cfRule>
  </conditionalFormatting>
  <conditionalFormatting sqref="G33">
    <cfRule type="expression" dxfId="722" priority="4" stopIfTrue="1">
      <formula>G33=0</formula>
    </cfRule>
    <cfRule type="expression" dxfId="721" priority="13">
      <formula>G34=0</formula>
    </cfRule>
  </conditionalFormatting>
  <conditionalFormatting sqref="C30">
    <cfRule type="expression" dxfId="720" priority="8">
      <formula>G30=0</formula>
    </cfRule>
  </conditionalFormatting>
  <conditionalFormatting sqref="D30">
    <cfRule type="expression" dxfId="719" priority="7">
      <formula>G30=0</formula>
    </cfRule>
  </conditionalFormatting>
  <conditionalFormatting sqref="E30">
    <cfRule type="expression" dxfId="718" priority="6">
      <formula>G30=0</formula>
    </cfRule>
  </conditionalFormatting>
  <conditionalFormatting sqref="F30">
    <cfRule type="expression" dxfId="717" priority="5">
      <formula>G30=0</formula>
    </cfRule>
  </conditionalFormatting>
  <conditionalFormatting sqref="I36">
    <cfRule type="expression" dxfId="716" priority="2">
      <formula>$G$36*1.05&gt;$I$36</formula>
    </cfRule>
    <cfRule type="expression" dxfId="715" priority="3">
      <formula>$I$36&lt;($G$36*1.05)</formula>
    </cfRule>
  </conditionalFormatting>
  <conditionalFormatting sqref="G56:G58">
    <cfRule type="cellIs" dxfId="714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Robertson County&amp;C&amp;7Department of Education&amp;R&amp;7&amp;D</oddFooter>
  </headerFooter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750</v>
      </c>
    </row>
    <row r="5" spans="1:20" x14ac:dyDescent="0.3">
      <c r="A5"/>
      <c r="D5" s="77" t="s">
        <v>430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11062.328032499998</v>
      </c>
      <c r="L12" s="92" t="s">
        <v>64</v>
      </c>
      <c r="M12" s="93">
        <v>20</v>
      </c>
      <c r="N12" s="94" t="s">
        <v>65</v>
      </c>
      <c r="O12" s="95">
        <v>553.11640162499987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9300.6640924999992</v>
      </c>
      <c r="L13" s="92" t="s">
        <v>64</v>
      </c>
      <c r="M13" s="93">
        <v>25</v>
      </c>
      <c r="N13" s="94" t="s">
        <v>65</v>
      </c>
      <c r="O13" s="95">
        <v>372.02656369999994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12715.956683750002</v>
      </c>
      <c r="L14" s="92" t="s">
        <v>64</v>
      </c>
      <c r="M14" s="93">
        <v>25</v>
      </c>
      <c r="N14" s="94" t="s">
        <v>65</v>
      </c>
      <c r="O14" s="95">
        <v>508.63826735000009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10446.400100250001</v>
      </c>
      <c r="L15" s="92" t="s">
        <v>64</v>
      </c>
      <c r="M15" s="95">
        <v>22.083333333333332</v>
      </c>
      <c r="N15" s="94" t="s">
        <v>65</v>
      </c>
      <c r="O15" s="95">
        <v>473.04453284150947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2610.3930635000002</v>
      </c>
      <c r="L16" s="92" t="s">
        <v>64</v>
      </c>
      <c r="M16" s="95">
        <v>16.666666666666668</v>
      </c>
      <c r="N16" s="94" t="s">
        <v>65</v>
      </c>
      <c r="O16" s="95">
        <v>156.62358381000001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1965.4787499999998</v>
      </c>
      <c r="L18" s="92" t="s">
        <v>64</v>
      </c>
      <c r="M18" s="93">
        <v>91</v>
      </c>
      <c r="N18" s="94" t="s">
        <v>65</v>
      </c>
      <c r="O18" s="95">
        <v>21.59866758241758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764.17875000000004</v>
      </c>
      <c r="L19" s="92" t="s">
        <v>64</v>
      </c>
      <c r="M19" s="93">
        <v>58.5</v>
      </c>
      <c r="N19" s="94" t="s">
        <v>65</v>
      </c>
      <c r="O19" s="95">
        <v>13.062884615384617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1176.0887499999999</v>
      </c>
      <c r="L20" s="92" t="s">
        <v>64</v>
      </c>
      <c r="M20" s="93">
        <v>58.5</v>
      </c>
      <c r="N20" s="94" t="s">
        <v>65</v>
      </c>
      <c r="O20" s="95">
        <v>20.104081196581195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641.83249999999998</v>
      </c>
      <c r="L21" s="92" t="s">
        <v>64</v>
      </c>
      <c r="M21" s="93">
        <v>16.5</v>
      </c>
      <c r="N21" s="94" t="s">
        <v>65</v>
      </c>
      <c r="O21" s="95">
        <v>38.898939393939393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810.50125000000003</v>
      </c>
      <c r="L22" s="92" t="s">
        <v>64</v>
      </c>
      <c r="M22" s="93">
        <v>16.5</v>
      </c>
      <c r="N22" s="94" t="s">
        <v>65</v>
      </c>
      <c r="O22" s="95">
        <v>49.121287878787882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16.277499999999996</v>
      </c>
      <c r="L23" s="92" t="s">
        <v>64</v>
      </c>
      <c r="M23" s="93">
        <v>16.5</v>
      </c>
      <c r="N23" s="94" t="s">
        <v>65</v>
      </c>
      <c r="O23" s="95">
        <v>0.98651515151515135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513.70000000000005</v>
      </c>
      <c r="L24" s="92" t="s">
        <v>64</v>
      </c>
      <c r="M24" s="93">
        <v>8.5</v>
      </c>
      <c r="N24" s="94" t="s">
        <v>65</v>
      </c>
      <c r="O24" s="95">
        <v>60.435294117647061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172.24124999999998</v>
      </c>
      <c r="L25" s="92" t="s">
        <v>64</v>
      </c>
      <c r="M25" s="93">
        <v>8.5</v>
      </c>
      <c r="N25" s="94" t="s">
        <v>65</v>
      </c>
      <c r="O25" s="95">
        <v>20.263676470588234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10.870000000000001</v>
      </c>
      <c r="L27" s="92" t="s">
        <v>64</v>
      </c>
      <c r="M27" s="93">
        <v>8.5</v>
      </c>
      <c r="N27" s="94" t="s">
        <v>65</v>
      </c>
      <c r="O27" s="95">
        <v>1.2788235294117649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4496</v>
      </c>
      <c r="L28" s="92" t="s">
        <v>64</v>
      </c>
      <c r="M28" s="72">
        <v>20</v>
      </c>
      <c r="N28" s="94" t="s">
        <v>65</v>
      </c>
      <c r="O28" s="95">
        <v>224.8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4496</v>
      </c>
      <c r="L29" s="92" t="s">
        <v>64</v>
      </c>
      <c r="M29" s="72">
        <v>200</v>
      </c>
      <c r="N29" s="94" t="s">
        <v>65</v>
      </c>
      <c r="O29" s="95">
        <v>22.48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20362.992124999997</v>
      </c>
      <c r="L31" s="92" t="s">
        <v>64</v>
      </c>
      <c r="M31" s="72">
        <v>525</v>
      </c>
      <c r="N31" s="94" t="s">
        <v>65</v>
      </c>
      <c r="O31" s="95">
        <v>38.786651666666664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20362.992124999997</v>
      </c>
      <c r="L33" s="92" t="s">
        <v>64</v>
      </c>
      <c r="M33" s="72">
        <v>525</v>
      </c>
      <c r="N33" s="94" t="s">
        <v>65</v>
      </c>
      <c r="O33" s="95">
        <v>38.786651666666664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13926.588509999998</v>
      </c>
      <c r="L35" s="92" t="s">
        <v>64</v>
      </c>
      <c r="M35" s="72">
        <v>350</v>
      </c>
      <c r="N35" s="94" t="s">
        <v>65</v>
      </c>
      <c r="O35" s="95">
        <v>39.790252885714281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6436.4036149999993</v>
      </c>
      <c r="L36" s="92" t="s">
        <v>64</v>
      </c>
      <c r="M36" s="72">
        <v>265</v>
      </c>
      <c r="N36" s="94" t="s">
        <v>65</v>
      </c>
      <c r="O36" s="95">
        <v>24.288315528301883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38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24.804169346666669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20362.992124999997</v>
      </c>
      <c r="L41" s="92" t="s">
        <v>64</v>
      </c>
      <c r="M41" s="72">
        <v>500</v>
      </c>
      <c r="N41" s="92" t="s">
        <v>65</v>
      </c>
      <c r="O41" s="95">
        <v>40.725984249999996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25772.749847500003</v>
      </c>
      <c r="L42" s="92" t="s">
        <v>64</v>
      </c>
      <c r="M42" s="72">
        <v>350</v>
      </c>
      <c r="N42" s="92" t="s">
        <v>65</v>
      </c>
      <c r="O42" s="95">
        <v>73.636428135714297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17.000830956363636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47.752285129999997</v>
      </c>
      <c r="Q45" s="97"/>
    </row>
    <row r="46" spans="1:21" x14ac:dyDescent="0.3">
      <c r="C46">
        <v>16</v>
      </c>
      <c r="G46" s="84"/>
      <c r="H46" s="84" t="s">
        <v>102</v>
      </c>
      <c r="K46" s="72">
        <v>6071.1687499999998</v>
      </c>
      <c r="L46" s="92" t="s">
        <v>64</v>
      </c>
      <c r="M46" s="72">
        <v>750</v>
      </c>
      <c r="N46" s="94" t="s">
        <v>65</v>
      </c>
      <c r="O46" s="95">
        <v>8.0948916666666673</v>
      </c>
      <c r="Q46" s="97"/>
    </row>
    <row r="47" spans="1:21" x14ac:dyDescent="0.3">
      <c r="C47">
        <v>15</v>
      </c>
      <c r="G47" s="84"/>
      <c r="H47" s="84" t="s">
        <v>70</v>
      </c>
      <c r="K47" s="72">
        <v>2610.3930635000002</v>
      </c>
      <c r="L47" s="92" t="s">
        <v>64</v>
      </c>
      <c r="M47" s="72">
        <v>1000</v>
      </c>
      <c r="N47" s="94" t="s">
        <v>65</v>
      </c>
      <c r="O47" s="95">
        <v>2.6103930635000001</v>
      </c>
      <c r="Q47" s="97"/>
    </row>
    <row r="48" spans="1:21" x14ac:dyDescent="0.3">
      <c r="C48">
        <v>19</v>
      </c>
      <c r="G48" s="84" t="s">
        <v>103</v>
      </c>
      <c r="H48" s="84"/>
      <c r="K48" s="72">
        <v>6071.1687499999998</v>
      </c>
      <c r="L48" s="92" t="s">
        <v>64</v>
      </c>
      <c r="M48" s="72">
        <v>600</v>
      </c>
      <c r="N48" s="94" t="s">
        <v>65</v>
      </c>
      <c r="O48" s="95">
        <v>10.118614583333333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47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23.5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39.912508039999999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23.376142564999999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18.700914051999998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3093.3645527993767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155543649.80841106</v>
      </c>
      <c r="Q63" s="96" t="s">
        <v>118</v>
      </c>
      <c r="R63" s="102">
        <v>155543649.80841106</v>
      </c>
      <c r="S63" s="96" t="s">
        <v>119</v>
      </c>
      <c r="T63" s="103">
        <v>155543649.80841106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0.73913246519043674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114967361.32760887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155543649.80841106</v>
      </c>
      <c r="Q69" s="96" t="s">
        <v>118</v>
      </c>
      <c r="R69" s="102">
        <v>155543649.80841106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27204584.351491094</v>
      </c>
      <c r="P71" s="109"/>
      <c r="Q71" s="96" t="s">
        <v>118</v>
      </c>
      <c r="R71" s="112">
        <v>27204584.351491094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3093.3645527993767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22868762.457793999</v>
      </c>
      <c r="P75" s="115"/>
      <c r="Q75" s="96" t="s">
        <v>118</v>
      </c>
      <c r="R75" s="116">
        <v>22868762.457793999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50073346.809285089</v>
      </c>
      <c r="S77" s="96" t="s">
        <v>119</v>
      </c>
      <c r="T77" s="103">
        <v>50073346.809285089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0.73913246519043674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37010836.267482579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46752.285129999997</v>
      </c>
      <c r="L83" s="92" t="s">
        <v>64</v>
      </c>
      <c r="M83" s="72">
        <v>3000</v>
      </c>
      <c r="N83" s="94" t="s">
        <v>65</v>
      </c>
      <c r="O83" s="119">
        <v>15.584095043333333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783615.05106393003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783615.05106393003</v>
      </c>
      <c r="P87" s="100"/>
      <c r="Q87" s="96" t="s">
        <v>118</v>
      </c>
      <c r="R87" s="102">
        <v>783615.05106393003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137054.27243108136</v>
      </c>
      <c r="Q89" s="96" t="s">
        <v>118</v>
      </c>
      <c r="R89" s="72">
        <v>137054.27243108136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20362.992124999997</v>
      </c>
      <c r="L93" s="92" t="s">
        <v>64</v>
      </c>
      <c r="M93" s="72">
        <v>75</v>
      </c>
      <c r="N93" s="94" t="s">
        <v>65</v>
      </c>
      <c r="O93" s="95">
        <v>271.50656166666664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1496.4425000000001</v>
      </c>
      <c r="L95" s="92" t="s">
        <v>64</v>
      </c>
      <c r="M95" s="72">
        <v>60</v>
      </c>
      <c r="N95" s="94" t="s">
        <v>65</v>
      </c>
      <c r="O95" s="95">
        <v>24.940708333333337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28.5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324.94727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8123681.75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8123681.75</v>
      </c>
      <c r="P103"/>
      <c r="Q103" s="96" t="s">
        <v>118</v>
      </c>
      <c r="R103" s="102">
        <v>8123681.75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1187682.2718499999</v>
      </c>
      <c r="P105"/>
      <c r="Q105" s="96" t="s">
        <v>118</v>
      </c>
      <c r="R105" s="102">
        <v>1187682.2718499999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340.53136504333332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2349662.3324226192</v>
      </c>
      <c r="P110" s="115"/>
      <c r="Q110" s="96" t="s">
        <v>118</v>
      </c>
      <c r="R110" s="126">
        <v>2349662.3324226192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12581695.677767631</v>
      </c>
      <c r="S112" s="96" t="s">
        <v>119</v>
      </c>
      <c r="T112" s="124">
        <v>12581695.677767631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9220</v>
      </c>
      <c r="L116" s="94" t="s">
        <v>115</v>
      </c>
      <c r="M116" s="100">
        <v>968.25</v>
      </c>
      <c r="N116" s="94" t="s">
        <v>65</v>
      </c>
      <c r="O116" s="127">
        <v>8927265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46752.285129999997</v>
      </c>
      <c r="L118" s="94" t="s">
        <v>115</v>
      </c>
      <c r="M118" s="100">
        <v>66</v>
      </c>
      <c r="N118" s="94" t="s">
        <v>65</v>
      </c>
      <c r="O118" s="127">
        <v>3085650.8185799997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46752.285129999997</v>
      </c>
      <c r="L120" s="94" t="s">
        <v>115</v>
      </c>
      <c r="M120" s="100">
        <v>3.75</v>
      </c>
      <c r="N120" s="94" t="s">
        <v>65</v>
      </c>
      <c r="O120" s="128">
        <v>175321.06923749999</v>
      </c>
      <c r="T120" s="110"/>
    </row>
    <row r="121" spans="1:20" x14ac:dyDescent="0.3">
      <c r="A121" s="72">
        <v>10</v>
      </c>
      <c r="G121" s="96" t="s">
        <v>153</v>
      </c>
      <c r="K121" s="72">
        <v>25772.749847500003</v>
      </c>
      <c r="L121" s="94" t="s">
        <v>115</v>
      </c>
      <c r="M121" s="100">
        <v>36.25</v>
      </c>
      <c r="N121" s="94" t="s">
        <v>65</v>
      </c>
      <c r="O121" s="128">
        <v>934262.18197187514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46752.285129999997</v>
      </c>
      <c r="L123" s="94" t="s">
        <v>115</v>
      </c>
      <c r="M123" s="100">
        <v>13.5</v>
      </c>
      <c r="N123" s="94" t="s">
        <v>65</v>
      </c>
      <c r="O123" s="128">
        <v>631155.84925500001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46752.285129999997</v>
      </c>
      <c r="L125" s="94" t="s">
        <v>115</v>
      </c>
      <c r="M125" s="100">
        <v>81.25</v>
      </c>
      <c r="N125" s="94" t="s">
        <v>65</v>
      </c>
      <c r="O125" s="128">
        <v>3798623.1668124995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44141.892066499997</v>
      </c>
      <c r="L127" s="94" t="s">
        <v>115</v>
      </c>
      <c r="M127" s="100">
        <v>95</v>
      </c>
      <c r="N127" s="94" t="s">
        <v>65</v>
      </c>
      <c r="O127" s="128">
        <v>4193479.7463174998</v>
      </c>
      <c r="T127" s="110"/>
    </row>
    <row r="128" spans="1:20" x14ac:dyDescent="0.3">
      <c r="F128" s="84"/>
      <c r="G128" s="72" t="s">
        <v>70</v>
      </c>
      <c r="K128" s="72">
        <v>2610.3930635000002</v>
      </c>
      <c r="L128" s="94" t="s">
        <v>115</v>
      </c>
      <c r="M128" s="100">
        <v>157.75</v>
      </c>
      <c r="N128" s="94" t="s">
        <v>65</v>
      </c>
      <c r="O128" s="128">
        <v>411789.505767125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6071.1687499999998</v>
      </c>
      <c r="L129" s="94" t="s">
        <v>115</v>
      </c>
      <c r="M129" s="100">
        <v>36.5</v>
      </c>
      <c r="N129" s="94" t="s">
        <v>65</v>
      </c>
      <c r="O129" s="128">
        <v>221597.65937499999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44141.892066499997</v>
      </c>
      <c r="L131" s="94" t="s">
        <v>115</v>
      </c>
      <c r="M131" s="100">
        <v>83</v>
      </c>
      <c r="N131" s="94" t="s">
        <v>65</v>
      </c>
      <c r="O131" s="128">
        <v>3663777.0415194998</v>
      </c>
      <c r="T131" s="110"/>
    </row>
    <row r="132" spans="1:20" x14ac:dyDescent="0.3">
      <c r="F132" s="84"/>
      <c r="G132" s="72" t="s">
        <v>70</v>
      </c>
      <c r="K132" s="72">
        <v>2610.3930635000002</v>
      </c>
      <c r="L132" s="94" t="s">
        <v>115</v>
      </c>
      <c r="M132" s="100">
        <v>126</v>
      </c>
      <c r="N132" s="94" t="s">
        <v>65</v>
      </c>
      <c r="O132" s="128">
        <v>328909.52600100002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6071.1687499999998</v>
      </c>
      <c r="L133" s="94" t="s">
        <v>115</v>
      </c>
      <c r="M133" s="100">
        <v>17.25</v>
      </c>
      <c r="N133" s="94" t="s">
        <v>65</v>
      </c>
      <c r="O133" s="128">
        <v>104727.6609375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44141.892066499997</v>
      </c>
      <c r="L135" s="94" t="s">
        <v>115</v>
      </c>
      <c r="M135" s="100">
        <v>16</v>
      </c>
      <c r="N135" s="94" t="s">
        <v>65</v>
      </c>
      <c r="O135" s="128">
        <v>706270.27306399995</v>
      </c>
      <c r="T135" s="110"/>
    </row>
    <row r="136" spans="1:20" x14ac:dyDescent="0.3">
      <c r="F136" s="84"/>
      <c r="G136" s="72" t="s">
        <v>70</v>
      </c>
      <c r="K136" s="72">
        <v>2610.3930635000002</v>
      </c>
      <c r="L136" s="94" t="s">
        <v>115</v>
      </c>
      <c r="M136" s="100">
        <v>50.5</v>
      </c>
      <c r="N136" s="94" t="s">
        <v>65</v>
      </c>
      <c r="O136" s="128">
        <v>131824.84970675001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6071.1687499999998</v>
      </c>
      <c r="L137" s="94" t="s">
        <v>115</v>
      </c>
      <c r="M137" s="100">
        <v>17.25</v>
      </c>
      <c r="N137" s="94" t="s">
        <v>65</v>
      </c>
      <c r="O137" s="128">
        <v>104727.6609375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4117.7844774999994</v>
      </c>
      <c r="L139" s="94" t="s">
        <v>115</v>
      </c>
      <c r="M139" s="100">
        <v>87.35</v>
      </c>
      <c r="N139" s="94" t="s">
        <v>65</v>
      </c>
      <c r="O139" s="128">
        <v>359688.47410962492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621.35743950000005</v>
      </c>
      <c r="L140" s="94" t="s">
        <v>115</v>
      </c>
      <c r="M140" s="100">
        <v>18.96</v>
      </c>
      <c r="N140" s="94" t="s">
        <v>65</v>
      </c>
      <c r="O140" s="128">
        <v>11780.937052920002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46752.285129999997</v>
      </c>
      <c r="L144" s="94" t="s">
        <v>115</v>
      </c>
      <c r="M144" s="100">
        <v>41.990597747498747</v>
      </c>
      <c r="N144" s="94" t="s">
        <v>65</v>
      </c>
      <c r="O144" s="129">
        <v>1963156.398670197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29754007.819315486</v>
      </c>
      <c r="Q146" s="96" t="s">
        <v>168</v>
      </c>
      <c r="R146"/>
      <c r="T146" s="126">
        <v>29754007.819315486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42335703.497083113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0.75736520948661679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32063588.947831646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0.84546018920456478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101793.4067802296</v>
      </c>
      <c r="Q157" s="96" t="s">
        <v>118</v>
      </c>
      <c r="R157" s="102">
        <v>101793.4067802296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17803.666845862157</v>
      </c>
      <c r="P159" s="109"/>
      <c r="Q159" s="96" t="s">
        <v>118</v>
      </c>
      <c r="R159" s="134">
        <v>17803.666845862157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46752.285129999997</v>
      </c>
      <c r="L161" s="92" t="s">
        <v>64</v>
      </c>
      <c r="M161" s="72">
        <v>6400</v>
      </c>
      <c r="N161" s="94"/>
      <c r="O161" s="135">
        <v>8.3050445515624993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417602.55518621713</v>
      </c>
      <c r="P164" s="109"/>
      <c r="Q164" s="96" t="s">
        <v>118</v>
      </c>
      <c r="R164" s="102">
        <v>417602.55518621713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73038.68690206937</v>
      </c>
      <c r="P166" s="109"/>
      <c r="Q166" s="96" t="s">
        <v>118</v>
      </c>
      <c r="R166" s="134">
        <v>73038.68690206937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9.1505047407670634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94707.559357853766</v>
      </c>
      <c r="P170" s="115"/>
      <c r="Q170" s="96" t="s">
        <v>118</v>
      </c>
      <c r="R170" s="134">
        <v>94707.559357853766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47.752285129999997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2148852.83085</v>
      </c>
      <c r="Q176" s="96" t="s">
        <v>118</v>
      </c>
      <c r="R176" s="124">
        <v>2148852.83085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314162.28387027001</v>
      </c>
      <c r="P178" s="109"/>
      <c r="Q178" s="96" t="s">
        <v>118</v>
      </c>
      <c r="R178" s="134">
        <v>314162.28387027001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126.05341432000003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4437080.1840640008</v>
      </c>
      <c r="Q184" s="96" t="s">
        <v>118</v>
      </c>
      <c r="R184" s="124">
        <v>4437080.1840640008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648701.12291015696</v>
      </c>
      <c r="P186" s="109"/>
      <c r="Q186" s="96" t="s">
        <v>118</v>
      </c>
      <c r="R186" s="134">
        <v>648701.12291015696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5342271.614999732</v>
      </c>
      <c r="L189" s="92" t="s">
        <v>64</v>
      </c>
      <c r="M189" s="72">
        <v>22376</v>
      </c>
      <c r="N189" s="94" t="s">
        <v>65</v>
      </c>
      <c r="O189" s="137">
        <v>238.75007217553326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6422376.9415218448</v>
      </c>
      <c r="Q192" s="96" t="s">
        <v>118</v>
      </c>
      <c r="R192" s="124">
        <v>6422376.9415218448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938951.5088504937</v>
      </c>
      <c r="P194" s="109"/>
      <c r="Q194" s="96" t="s">
        <v>118</v>
      </c>
      <c r="R194" s="134">
        <v>938951.5088504937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412.55577162553334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2846629.8735469203</v>
      </c>
      <c r="P198" s="115"/>
      <c r="Q198" s="96" t="s">
        <v>118</v>
      </c>
      <c r="R198" s="126">
        <v>2846629.8735469203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18461700.620685916</v>
      </c>
      <c r="S200" s="96" t="s">
        <v>119</v>
      </c>
      <c r="T200" s="102">
        <v>18461700.620685916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46752.285129999997</v>
      </c>
      <c r="L206" s="94" t="s">
        <v>115</v>
      </c>
      <c r="M206" s="100">
        <v>26.5</v>
      </c>
      <c r="N206" s="94" t="s">
        <v>65</v>
      </c>
      <c r="O206" s="120">
        <v>1238935.5559449999</v>
      </c>
      <c r="Q206" s="96" t="s">
        <v>118</v>
      </c>
      <c r="R206" s="72">
        <v>1238935.5559449999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15280684.168160651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5342271.614999732</v>
      </c>
      <c r="L210" s="94" t="s">
        <v>115</v>
      </c>
      <c r="M210" s="100">
        <v>3.76</v>
      </c>
      <c r="N210" s="94" t="s">
        <v>65</v>
      </c>
      <c r="O210" s="128">
        <v>20086941.27239899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6876307.8756722929</v>
      </c>
    </row>
    <row r="214" spans="1:18" x14ac:dyDescent="0.3">
      <c r="G214"/>
      <c r="H214" s="72" t="s">
        <v>193</v>
      </c>
      <c r="I214"/>
      <c r="O214" s="119">
        <v>12052164.763439393</v>
      </c>
    </row>
    <row r="215" spans="1:18" x14ac:dyDescent="0.3">
      <c r="G215"/>
      <c r="H215" s="72" t="s">
        <v>194</v>
      </c>
      <c r="I215"/>
      <c r="O215" s="100">
        <v>18928472.639111686</v>
      </c>
      <c r="Q215" s="96" t="s">
        <v>118</v>
      </c>
      <c r="R215" s="72">
        <v>18928472.639111686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18928472.639111686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2767342.6998381284</v>
      </c>
      <c r="Q221" s="96" t="s">
        <v>118</v>
      </c>
      <c r="R221" s="124">
        <v>2767342.6998381284</v>
      </c>
    </row>
    <row r="222" spans="1:18" ht="3.9" customHeight="1" x14ac:dyDescent="0.3"/>
    <row r="223" spans="1:18" x14ac:dyDescent="0.3">
      <c r="H223" s="72" t="s">
        <v>197</v>
      </c>
      <c r="O223" s="100">
        <v>18928472.639111686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3999421.8482035664</v>
      </c>
      <c r="Q225" s="96" t="s">
        <v>118</v>
      </c>
      <c r="R225" s="124">
        <v>3999421.8482035664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8404376.2924883589</v>
      </c>
      <c r="Q228" s="97"/>
    </row>
    <row r="229" spans="1:22" x14ac:dyDescent="0.3">
      <c r="H229" s="72" t="s">
        <v>204</v>
      </c>
      <c r="I229"/>
      <c r="O229" s="119">
        <v>8034776.508959596</v>
      </c>
      <c r="Q229" s="97"/>
    </row>
    <row r="230" spans="1:22" x14ac:dyDescent="0.3">
      <c r="H230" s="72" t="s">
        <v>205</v>
      </c>
      <c r="I230"/>
      <c r="O230" s="100">
        <v>16439152.801447954</v>
      </c>
      <c r="Q230" s="96" t="s">
        <v>118</v>
      </c>
      <c r="R230" s="72">
        <v>16439152.801447954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39760341.923660442</v>
      </c>
      <c r="Q233" s="96" t="s">
        <v>118</v>
      </c>
      <c r="R233" s="143">
        <v>39760341.923660442</v>
      </c>
    </row>
    <row r="234" spans="1:22" ht="6.75" customHeight="1" x14ac:dyDescent="0.3"/>
    <row r="235" spans="1:22" x14ac:dyDescent="0.3">
      <c r="E235" s="84" t="s">
        <v>208</v>
      </c>
      <c r="R235" s="102">
        <v>83133667.468206778</v>
      </c>
      <c r="S235" s="96" t="s">
        <v>119</v>
      </c>
      <c r="T235" s="144">
        <v>83133667.468206778</v>
      </c>
    </row>
    <row r="237" spans="1:22" x14ac:dyDescent="0.3">
      <c r="D237" s="84" t="s">
        <v>209</v>
      </c>
      <c r="T237" s="102">
        <v>101595368.0888927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0.5536905558575822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56252395.829694666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240294182.37261775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14112.808064113271</v>
      </c>
      <c r="L256" s="94" t="s">
        <v>115</v>
      </c>
      <c r="M256" s="72">
        <v>100</v>
      </c>
      <c r="N256" s="94" t="s">
        <v>65</v>
      </c>
      <c r="O256" s="95">
        <v>1411280.8064113271</v>
      </c>
    </row>
    <row r="257" spans="1:18" x14ac:dyDescent="0.3">
      <c r="A257" s="72">
        <v>3</v>
      </c>
      <c r="D257"/>
      <c r="I257" s="96" t="s">
        <v>221</v>
      </c>
      <c r="K257" s="72">
        <v>15607.060498843435</v>
      </c>
      <c r="L257" s="94" t="s">
        <v>115</v>
      </c>
      <c r="M257" s="72">
        <v>110</v>
      </c>
      <c r="N257" s="94" t="s">
        <v>65</v>
      </c>
      <c r="O257" s="95">
        <v>1716776.6548727779</v>
      </c>
    </row>
    <row r="258" spans="1:18" x14ac:dyDescent="0.3">
      <c r="A258" s="72">
        <v>4</v>
      </c>
      <c r="D258"/>
      <c r="I258" s="96" t="s">
        <v>94</v>
      </c>
      <c r="K258" s="72">
        <v>17032.416567043285</v>
      </c>
      <c r="L258" s="94" t="s">
        <v>115</v>
      </c>
      <c r="M258" s="72">
        <v>130</v>
      </c>
      <c r="N258" s="94" t="s">
        <v>65</v>
      </c>
      <c r="O258" s="119">
        <v>2214214.1537156273</v>
      </c>
    </row>
    <row r="259" spans="1:18" x14ac:dyDescent="0.3">
      <c r="D259"/>
      <c r="E259" s="84" t="s">
        <v>222</v>
      </c>
      <c r="O259" s="128">
        <v>5342271.614999732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1411280.8064113271</v>
      </c>
      <c r="L262" s="94" t="s">
        <v>115</v>
      </c>
      <c r="M262" s="100">
        <v>139.41</v>
      </c>
      <c r="N262" s="94" t="s">
        <v>65</v>
      </c>
      <c r="O262" s="95">
        <v>196746657.2218031</v>
      </c>
    </row>
    <row r="263" spans="1:18" x14ac:dyDescent="0.3">
      <c r="D263"/>
      <c r="I263" s="96" t="s">
        <v>225</v>
      </c>
      <c r="K263" s="72">
        <v>1716776.6548727779</v>
      </c>
      <c r="L263" s="94" t="s">
        <v>115</v>
      </c>
      <c r="M263" s="100">
        <v>141.97</v>
      </c>
      <c r="N263" s="94" t="s">
        <v>65</v>
      </c>
      <c r="O263" s="95">
        <v>243730781.69228828</v>
      </c>
    </row>
    <row r="264" spans="1:18" x14ac:dyDescent="0.3">
      <c r="D264"/>
      <c r="I264" s="96" t="s">
        <v>226</v>
      </c>
      <c r="K264" s="72">
        <v>2214214.1537156273</v>
      </c>
      <c r="L264" s="94" t="s">
        <v>115</v>
      </c>
      <c r="M264" s="100">
        <v>158.11000000000001</v>
      </c>
      <c r="N264" s="94" t="s">
        <v>65</v>
      </c>
      <c r="O264" s="119">
        <v>350089399.84397787</v>
      </c>
    </row>
    <row r="265" spans="1:18" x14ac:dyDescent="0.3">
      <c r="D265"/>
      <c r="E265"/>
      <c r="F265" s="84" t="s">
        <v>227</v>
      </c>
      <c r="O265" s="128">
        <v>790566838.75806928</v>
      </c>
      <c r="Q265" s="96" t="s">
        <v>118</v>
      </c>
      <c r="R265" s="102">
        <v>790566838.75806928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79056683.875806928</v>
      </c>
      <c r="Q267" s="96" t="s">
        <v>118</v>
      </c>
      <c r="R267" s="72">
        <v>79056683.875806928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790566838.75806928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55339678.713064857</v>
      </c>
      <c r="Q271" s="96" t="s">
        <v>118</v>
      </c>
      <c r="R271" s="143">
        <v>55339678.713064857</v>
      </c>
    </row>
    <row r="272" spans="1:18" x14ac:dyDescent="0.3">
      <c r="D272"/>
      <c r="E272" s="84" t="s">
        <v>230</v>
      </c>
      <c r="F272"/>
      <c r="R272" s="102">
        <v>924963201.34694111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1590413676.9464183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39760341.923660457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429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155544000</v>
      </c>
      <c r="H10" s="10"/>
      <c r="I10" s="5"/>
      <c r="J10" s="5"/>
    </row>
    <row r="11" spans="1:10" x14ac:dyDescent="0.3">
      <c r="A11" s="5"/>
      <c r="B11" s="9" t="s">
        <v>422</v>
      </c>
      <c r="C11" s="9"/>
      <c r="D11" s="9"/>
      <c r="E11" s="9"/>
      <c r="F11" s="9"/>
      <c r="G11" s="65">
        <v>40576000</v>
      </c>
      <c r="H11" s="10"/>
      <c r="I11" s="15"/>
      <c r="J11" s="5"/>
    </row>
    <row r="12" spans="1:10" x14ac:dyDescent="0.3">
      <c r="A12" s="5"/>
      <c r="B12" s="16" t="s">
        <v>423</v>
      </c>
      <c r="C12" s="9"/>
      <c r="D12" s="9"/>
      <c r="E12" s="9"/>
      <c r="F12" s="17" t="s">
        <v>8</v>
      </c>
      <c r="G12" s="18">
        <v>114968000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50073000</v>
      </c>
      <c r="H15" s="10"/>
      <c r="I15" s="15"/>
      <c r="J15" s="5"/>
    </row>
    <row r="16" spans="1:10" x14ac:dyDescent="0.3">
      <c r="A16" s="5"/>
      <c r="B16" s="9" t="s">
        <v>422</v>
      </c>
      <c r="C16" s="9"/>
      <c r="D16" s="9"/>
      <c r="E16" s="9"/>
      <c r="F16" s="9"/>
      <c r="G16" s="65">
        <v>13062000</v>
      </c>
      <c r="H16" s="10"/>
      <c r="I16" s="15"/>
      <c r="J16" s="5"/>
    </row>
    <row r="17" spans="1:10" x14ac:dyDescent="0.3">
      <c r="A17" s="5"/>
      <c r="B17" s="16" t="s">
        <v>423</v>
      </c>
      <c r="C17" s="9"/>
      <c r="D17" s="9"/>
      <c r="E17" s="9"/>
      <c r="F17" s="17" t="s">
        <v>10</v>
      </c>
      <c r="G17" s="18">
        <v>37011000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42336000</v>
      </c>
      <c r="H20" s="10"/>
      <c r="I20" s="19"/>
      <c r="J20" s="5"/>
    </row>
    <row r="21" spans="1:10" x14ac:dyDescent="0.3">
      <c r="A21" s="5"/>
      <c r="B21" s="9" t="s">
        <v>424</v>
      </c>
      <c r="C21" s="9"/>
      <c r="D21" s="9"/>
      <c r="E21" s="9"/>
      <c r="F21" s="9"/>
      <c r="G21" s="65">
        <v>10272000</v>
      </c>
      <c r="H21" s="10"/>
      <c r="I21" s="5"/>
      <c r="J21" s="5"/>
    </row>
    <row r="22" spans="1:10" x14ac:dyDescent="0.3">
      <c r="A22" s="5"/>
      <c r="B22" s="16" t="s">
        <v>425</v>
      </c>
      <c r="C22" s="9"/>
      <c r="D22" s="9"/>
      <c r="E22" s="9"/>
      <c r="F22" s="17" t="s">
        <v>15</v>
      </c>
      <c r="G22" s="18">
        <v>32064000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101595000</v>
      </c>
      <c r="H25" s="21"/>
      <c r="I25" s="7"/>
      <c r="J25" s="7"/>
    </row>
    <row r="26" spans="1:10" x14ac:dyDescent="0.3">
      <c r="A26" s="9"/>
      <c r="B26" s="9" t="s">
        <v>426</v>
      </c>
      <c r="C26" s="9"/>
      <c r="D26" s="9"/>
      <c r="E26" s="9"/>
      <c r="F26" s="20"/>
      <c r="G26" s="67">
        <v>45343000</v>
      </c>
      <c r="H26" s="10"/>
      <c r="I26" s="22"/>
      <c r="J26" s="22"/>
    </row>
    <row r="27" spans="1:10" ht="15" thickBot="1" x14ac:dyDescent="0.35">
      <c r="A27" s="9"/>
      <c r="B27" s="16" t="s">
        <v>427</v>
      </c>
      <c r="C27" s="8"/>
      <c r="D27" s="8"/>
      <c r="E27" s="8"/>
      <c r="F27" s="17" t="s">
        <v>20</v>
      </c>
      <c r="G27" s="68">
        <v>56252000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240295000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240295000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240295000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109253000</v>
      </c>
      <c r="H36" s="28" t="s">
        <v>29</v>
      </c>
      <c r="I36" s="45">
        <v>165991666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349548000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46752.285129999997</v>
      </c>
      <c r="H45" s="55"/>
      <c r="I45" s="55">
        <v>46929.584535000002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2610.3930635000002</v>
      </c>
      <c r="H46" s="55"/>
      <c r="I46" s="55">
        <v>2461.2740714999995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6071.1687499999998</v>
      </c>
      <c r="H47" s="55"/>
      <c r="I47" s="55">
        <v>6249.0231699999995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4465000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52886.703074858691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7476.5971123773397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4.9396544472689513E-2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5.0172820203680919E-2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4.9784682338185213E-2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713" priority="18" stopIfTrue="1" operator="equal">
      <formula>0</formula>
    </cfRule>
  </conditionalFormatting>
  <conditionalFormatting sqref="G39">
    <cfRule type="expression" dxfId="712" priority="19" stopIfTrue="1">
      <formula>#REF!&gt;($G$29)</formula>
    </cfRule>
    <cfRule type="cellIs" dxfId="711" priority="20" stopIfTrue="1" operator="lessThanOrEqual">
      <formula>$G$29</formula>
    </cfRule>
  </conditionalFormatting>
  <conditionalFormatting sqref="G30">
    <cfRule type="expression" dxfId="710" priority="15">
      <formula>G30=0</formula>
    </cfRule>
  </conditionalFormatting>
  <conditionalFormatting sqref="B30">
    <cfRule type="expression" dxfId="709" priority="14">
      <formula>G30=0</formula>
    </cfRule>
  </conditionalFormatting>
  <conditionalFormatting sqref="B33">
    <cfRule type="expression" dxfId="708" priority="11">
      <formula>G33=0</formula>
    </cfRule>
  </conditionalFormatting>
  <conditionalFormatting sqref="B34">
    <cfRule type="expression" dxfId="707" priority="21">
      <formula>G34=0</formula>
    </cfRule>
  </conditionalFormatting>
  <conditionalFormatting sqref="G34">
    <cfRule type="expression" dxfId="706" priority="12">
      <formula>G34=0</formula>
    </cfRule>
  </conditionalFormatting>
  <conditionalFormatting sqref="B35">
    <cfRule type="expression" dxfId="705" priority="10">
      <formula>G33+G34=0</formula>
    </cfRule>
  </conditionalFormatting>
  <conditionalFormatting sqref="G35">
    <cfRule type="expression" dxfId="704" priority="9">
      <formula>G33+G34=0</formula>
    </cfRule>
  </conditionalFormatting>
  <conditionalFormatting sqref="B31:G31">
    <cfRule type="expression" dxfId="703" priority="16" stopIfTrue="1">
      <formula>$G$31&lt;=$G$29</formula>
    </cfRule>
    <cfRule type="expression" dxfId="702" priority="17">
      <formula>$G$31&gt;$G$29</formula>
    </cfRule>
  </conditionalFormatting>
  <conditionalFormatting sqref="G33">
    <cfRule type="expression" dxfId="701" priority="4" stopIfTrue="1">
      <formula>G33=0</formula>
    </cfRule>
    <cfRule type="expression" dxfId="700" priority="13">
      <formula>G34=0</formula>
    </cfRule>
  </conditionalFormatting>
  <conditionalFormatting sqref="C30">
    <cfRule type="expression" dxfId="699" priority="8">
      <formula>G30=0</formula>
    </cfRule>
  </conditionalFormatting>
  <conditionalFormatting sqref="D30">
    <cfRule type="expression" dxfId="698" priority="7">
      <formula>G30=0</formula>
    </cfRule>
  </conditionalFormatting>
  <conditionalFormatting sqref="E30">
    <cfRule type="expression" dxfId="697" priority="6">
      <formula>G30=0</formula>
    </cfRule>
  </conditionalFormatting>
  <conditionalFormatting sqref="F30">
    <cfRule type="expression" dxfId="696" priority="5">
      <formula>G30=0</formula>
    </cfRule>
  </conditionalFormatting>
  <conditionalFormatting sqref="I36">
    <cfRule type="expression" dxfId="695" priority="2">
      <formula>$G$36*1.05&gt;$I$36</formula>
    </cfRule>
    <cfRule type="expression" dxfId="694" priority="3">
      <formula>$I$36&lt;($G$36*1.05)</formula>
    </cfRule>
  </conditionalFormatting>
  <conditionalFormatting sqref="G56:G58">
    <cfRule type="cellIs" dxfId="693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Rutherford County&amp;C&amp;7Department of Education&amp;R&amp;7&amp;D</oddFooter>
  </headerFooter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751</v>
      </c>
    </row>
    <row r="5" spans="1:20" x14ac:dyDescent="0.3">
      <c r="A5"/>
      <c r="D5" s="77" t="s">
        <v>428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5266.34</v>
      </c>
      <c r="L12" s="92" t="s">
        <v>64</v>
      </c>
      <c r="M12" s="93">
        <v>20</v>
      </c>
      <c r="N12" s="94" t="s">
        <v>65</v>
      </c>
      <c r="O12" s="95">
        <v>263.31700000000001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3122.2862500000001</v>
      </c>
      <c r="L13" s="92" t="s">
        <v>64</v>
      </c>
      <c r="M13" s="93">
        <v>25</v>
      </c>
      <c r="N13" s="94" t="s">
        <v>65</v>
      </c>
      <c r="O13" s="95">
        <v>124.89145000000001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0</v>
      </c>
      <c r="L14" s="92" t="s">
        <v>64</v>
      </c>
      <c r="M14" s="93">
        <v>25</v>
      </c>
      <c r="N14" s="94" t="s">
        <v>65</v>
      </c>
      <c r="O14" s="95">
        <v>0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0</v>
      </c>
      <c r="L15" s="92" t="s">
        <v>64</v>
      </c>
      <c r="M15" s="95">
        <v>22.083333333333332</v>
      </c>
      <c r="N15" s="94" t="s">
        <v>65</v>
      </c>
      <c r="O15" s="95">
        <v>0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0</v>
      </c>
      <c r="L16" s="92" t="s">
        <v>64</v>
      </c>
      <c r="M16" s="95">
        <v>16.666666666666668</v>
      </c>
      <c r="N16" s="94" t="s">
        <v>65</v>
      </c>
      <c r="O16" s="95">
        <v>0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728.45249999999999</v>
      </c>
      <c r="L18" s="92" t="s">
        <v>64</v>
      </c>
      <c r="M18" s="93">
        <v>91</v>
      </c>
      <c r="N18" s="94" t="s">
        <v>65</v>
      </c>
      <c r="O18" s="95">
        <v>8.0049725274725265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446.28</v>
      </c>
      <c r="L19" s="92" t="s">
        <v>64</v>
      </c>
      <c r="M19" s="93">
        <v>58.5</v>
      </c>
      <c r="N19" s="94" t="s">
        <v>65</v>
      </c>
      <c r="O19" s="95">
        <v>7.6287179487179486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379.35374999999999</v>
      </c>
      <c r="L20" s="92" t="s">
        <v>64</v>
      </c>
      <c r="M20" s="93">
        <v>58.5</v>
      </c>
      <c r="N20" s="94" t="s">
        <v>65</v>
      </c>
      <c r="O20" s="95">
        <v>6.4846794871794868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121.26</v>
      </c>
      <c r="L21" s="92" t="s">
        <v>64</v>
      </c>
      <c r="M21" s="93">
        <v>16.5</v>
      </c>
      <c r="N21" s="94" t="s">
        <v>65</v>
      </c>
      <c r="O21" s="95">
        <v>7.3490909090909096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33.323750000000004</v>
      </c>
      <c r="L22" s="92" t="s">
        <v>64</v>
      </c>
      <c r="M22" s="93">
        <v>16.5</v>
      </c>
      <c r="N22" s="94" t="s">
        <v>65</v>
      </c>
      <c r="O22" s="95">
        <v>2.0196212121212125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3.6499999999999995</v>
      </c>
      <c r="L23" s="92" t="s">
        <v>64</v>
      </c>
      <c r="M23" s="93">
        <v>16.5</v>
      </c>
      <c r="N23" s="94" t="s">
        <v>65</v>
      </c>
      <c r="O23" s="95">
        <v>0.22121212121212119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122.92875000000001</v>
      </c>
      <c r="L24" s="92" t="s">
        <v>64</v>
      </c>
      <c r="M24" s="93">
        <v>8.5</v>
      </c>
      <c r="N24" s="94" t="s">
        <v>65</v>
      </c>
      <c r="O24" s="95">
        <v>14.462205882352942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36.606250000000003</v>
      </c>
      <c r="L25" s="92" t="s">
        <v>64</v>
      </c>
      <c r="M25" s="93">
        <v>8.5</v>
      </c>
      <c r="N25" s="94" t="s">
        <v>65</v>
      </c>
      <c r="O25" s="95">
        <v>4.3066176470588236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5.2499999999999998E-2</v>
      </c>
      <c r="L27" s="92" t="s">
        <v>64</v>
      </c>
      <c r="M27" s="93">
        <v>8.5</v>
      </c>
      <c r="N27" s="94" t="s">
        <v>65</v>
      </c>
      <c r="O27" s="95">
        <v>6.1764705882352937E-3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831</v>
      </c>
      <c r="L28" s="92" t="s">
        <v>64</v>
      </c>
      <c r="M28" s="72">
        <v>20</v>
      </c>
      <c r="N28" s="94" t="s">
        <v>65</v>
      </c>
      <c r="O28" s="95">
        <v>41.55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831</v>
      </c>
      <c r="L29" s="92" t="s">
        <v>64</v>
      </c>
      <c r="M29" s="72">
        <v>200</v>
      </c>
      <c r="N29" s="94" t="s">
        <v>65</v>
      </c>
      <c r="O29" s="95">
        <v>4.1550000000000002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8388.6262500000012</v>
      </c>
      <c r="L31" s="92" t="s">
        <v>64</v>
      </c>
      <c r="M31" s="72">
        <v>525</v>
      </c>
      <c r="N31" s="94" t="s">
        <v>65</v>
      </c>
      <c r="O31" s="95">
        <v>15.978335714285716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8388.6262500000012</v>
      </c>
      <c r="L33" s="92" t="s">
        <v>64</v>
      </c>
      <c r="M33" s="72">
        <v>525</v>
      </c>
      <c r="N33" s="94" t="s">
        <v>65</v>
      </c>
      <c r="O33" s="95">
        <v>15.978335714285716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6515.8975</v>
      </c>
      <c r="L35" s="92" t="s">
        <v>64</v>
      </c>
      <c r="M35" s="72">
        <v>350</v>
      </c>
      <c r="N35" s="94" t="s">
        <v>65</v>
      </c>
      <c r="O35" s="95">
        <v>18.616849999999999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1872.7287500000002</v>
      </c>
      <c r="L36" s="92" t="s">
        <v>64</v>
      </c>
      <c r="M36" s="72">
        <v>265</v>
      </c>
      <c r="N36" s="94" t="s">
        <v>65</v>
      </c>
      <c r="O36" s="95">
        <v>7.0669009433962273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13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0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8388.6262500000012</v>
      </c>
      <c r="L41" s="92" t="s">
        <v>64</v>
      </c>
      <c r="M41" s="72">
        <v>500</v>
      </c>
      <c r="N41" s="92" t="s">
        <v>65</v>
      </c>
      <c r="O41" s="95">
        <v>16.777252500000003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 t="s">
        <v>111</v>
      </c>
      <c r="L42" s="92" t="s">
        <v>64</v>
      </c>
      <c r="M42" s="72">
        <v>350</v>
      </c>
      <c r="N42" s="92" t="s">
        <v>65</v>
      </c>
      <c r="O42" s="95">
        <v>0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3.1075445454545458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9.5457475000000009</v>
      </c>
      <c r="Q45" s="97"/>
    </row>
    <row r="46" spans="1:21" x14ac:dyDescent="0.3">
      <c r="C46">
        <v>16</v>
      </c>
      <c r="G46" s="84"/>
      <c r="H46" s="84" t="s">
        <v>102</v>
      </c>
      <c r="K46" s="72">
        <v>1871.9075000000003</v>
      </c>
      <c r="L46" s="92" t="s">
        <v>64</v>
      </c>
      <c r="M46" s="72">
        <v>750</v>
      </c>
      <c r="N46" s="94" t="s">
        <v>65</v>
      </c>
      <c r="O46" s="95">
        <v>2.4958766666666672</v>
      </c>
      <c r="Q46" s="97"/>
    </row>
    <row r="47" spans="1:21" x14ac:dyDescent="0.3">
      <c r="C47">
        <v>15</v>
      </c>
      <c r="G47" s="84"/>
      <c r="H47" s="84" t="s">
        <v>70</v>
      </c>
      <c r="K47" s="72">
        <v>0</v>
      </c>
      <c r="L47" s="92" t="s">
        <v>64</v>
      </c>
      <c r="M47" s="72">
        <v>1000</v>
      </c>
      <c r="N47" s="94" t="s">
        <v>65</v>
      </c>
      <c r="O47" s="95">
        <v>0</v>
      </c>
      <c r="Q47" s="97"/>
    </row>
    <row r="48" spans="1:21" x14ac:dyDescent="0.3">
      <c r="C48">
        <v>19</v>
      </c>
      <c r="G48" s="84" t="s">
        <v>103</v>
      </c>
      <c r="H48" s="84"/>
      <c r="K48" s="72">
        <v>1871.9075000000003</v>
      </c>
      <c r="L48" s="92" t="s">
        <v>64</v>
      </c>
      <c r="M48" s="72">
        <v>600</v>
      </c>
      <c r="N48" s="94" t="s">
        <v>65</v>
      </c>
      <c r="O48" s="95">
        <v>3.1198458333333337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13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4.5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0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4.2728737500000005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3.4182990000000006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615.27460637321644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30937853.032264441</v>
      </c>
      <c r="Q63" s="96" t="s">
        <v>118</v>
      </c>
      <c r="R63" s="102">
        <v>30937853.032264441</v>
      </c>
      <c r="S63" s="96" t="s">
        <v>119</v>
      </c>
      <c r="T63" s="103">
        <v>30937853.032264441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0.73913246519043674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22867171.579437044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30937853.032264441</v>
      </c>
      <c r="Q69" s="96" t="s">
        <v>118</v>
      </c>
      <c r="R69" s="102">
        <v>30937853.032264441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5411030.4953430509</v>
      </c>
      <c r="P71" s="109"/>
      <c r="Q71" s="96" t="s">
        <v>118</v>
      </c>
      <c r="R71" s="112">
        <v>5411030.4953430509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615.27460637321644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4548629.3578713397</v>
      </c>
      <c r="P75" s="115"/>
      <c r="Q75" s="96" t="s">
        <v>118</v>
      </c>
      <c r="R75" s="116">
        <v>4548629.3578713397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9959659.8532143906</v>
      </c>
      <c r="S77" s="96" t="s">
        <v>119</v>
      </c>
      <c r="T77" s="103">
        <v>9959659.8532143906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0.73913246519043674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7361507.939764576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8545.7475000000013</v>
      </c>
      <c r="L83" s="92" t="s">
        <v>64</v>
      </c>
      <c r="M83" s="72">
        <v>3000</v>
      </c>
      <c r="N83" s="94" t="s">
        <v>65</v>
      </c>
      <c r="O83" s="119">
        <v>2.8485825000000005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143235.27384750004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143235.27384750004</v>
      </c>
      <c r="P87" s="100"/>
      <c r="Q87" s="96" t="s">
        <v>118</v>
      </c>
      <c r="R87" s="102">
        <v>143235.27384750004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25051.849395927755</v>
      </c>
      <c r="Q89" s="96" t="s">
        <v>118</v>
      </c>
      <c r="R89" s="72">
        <v>25051.849395927755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8388.6262500000012</v>
      </c>
      <c r="L93" s="92" t="s">
        <v>64</v>
      </c>
      <c r="M93" s="72">
        <v>75</v>
      </c>
      <c r="N93" s="94" t="s">
        <v>65</v>
      </c>
      <c r="O93" s="95">
        <v>111.84835000000001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192.85874999999999</v>
      </c>
      <c r="L95" s="92" t="s">
        <v>64</v>
      </c>
      <c r="M95" s="72">
        <v>60</v>
      </c>
      <c r="N95" s="94" t="s">
        <v>65</v>
      </c>
      <c r="O95" s="95">
        <v>3.2143124999999997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8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123.06266250000002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3076566.5625000005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3076566.5625000005</v>
      </c>
      <c r="P103"/>
      <c r="Q103" s="96" t="s">
        <v>118</v>
      </c>
      <c r="R103" s="102">
        <v>3076566.5625000005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449794.03143750003</v>
      </c>
      <c r="P105"/>
      <c r="Q105" s="96" t="s">
        <v>118</v>
      </c>
      <c r="R105" s="102">
        <v>449794.03143750003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125.91124500000002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868786.07956506009</v>
      </c>
      <c r="P110" s="115"/>
      <c r="Q110" s="96" t="s">
        <v>118</v>
      </c>
      <c r="R110" s="126">
        <v>868786.07956506009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4563433.7967459885</v>
      </c>
      <c r="S112" s="96" t="s">
        <v>119</v>
      </c>
      <c r="T112" s="124">
        <v>4563433.7967459885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2516</v>
      </c>
      <c r="L116" s="94" t="s">
        <v>115</v>
      </c>
      <c r="M116" s="100">
        <v>968.25</v>
      </c>
      <c r="N116" s="94" t="s">
        <v>65</v>
      </c>
      <c r="O116" s="127">
        <v>2436117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8545.7475000000013</v>
      </c>
      <c r="L118" s="94" t="s">
        <v>115</v>
      </c>
      <c r="M118" s="100">
        <v>66</v>
      </c>
      <c r="N118" s="94" t="s">
        <v>65</v>
      </c>
      <c r="O118" s="127">
        <v>564019.33500000008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8545.7475000000013</v>
      </c>
      <c r="L120" s="94" t="s">
        <v>115</v>
      </c>
      <c r="M120" s="100">
        <v>3.75</v>
      </c>
      <c r="N120" s="94" t="s">
        <v>65</v>
      </c>
      <c r="O120" s="128">
        <v>32046.553125000006</v>
      </c>
      <c r="T120" s="110"/>
    </row>
    <row r="121" spans="1:20" x14ac:dyDescent="0.3">
      <c r="A121" s="72">
        <v>10</v>
      </c>
      <c r="G121" s="96" t="s">
        <v>153</v>
      </c>
      <c r="K121" s="72">
        <v>0</v>
      </c>
      <c r="L121" s="94" t="s">
        <v>115</v>
      </c>
      <c r="M121" s="100">
        <v>36.25</v>
      </c>
      <c r="N121" s="94" t="s">
        <v>65</v>
      </c>
      <c r="O121" s="128">
        <v>0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8545.7475000000013</v>
      </c>
      <c r="L123" s="94" t="s">
        <v>115</v>
      </c>
      <c r="M123" s="100">
        <v>13.5</v>
      </c>
      <c r="N123" s="94" t="s">
        <v>65</v>
      </c>
      <c r="O123" s="128">
        <v>115367.59125000001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8545.7475000000013</v>
      </c>
      <c r="L125" s="94" t="s">
        <v>115</v>
      </c>
      <c r="M125" s="100">
        <v>81.25</v>
      </c>
      <c r="N125" s="94" t="s">
        <v>65</v>
      </c>
      <c r="O125" s="128">
        <v>694341.98437500012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8545.7475000000013</v>
      </c>
      <c r="L127" s="94" t="s">
        <v>115</v>
      </c>
      <c r="M127" s="100">
        <v>95</v>
      </c>
      <c r="N127" s="94" t="s">
        <v>65</v>
      </c>
      <c r="O127" s="128">
        <v>811846.01250000007</v>
      </c>
      <c r="T127" s="110"/>
    </row>
    <row r="128" spans="1:20" x14ac:dyDescent="0.3">
      <c r="F128" s="84"/>
      <c r="G128" s="72" t="s">
        <v>70</v>
      </c>
      <c r="K128" s="72">
        <v>0</v>
      </c>
      <c r="L128" s="94" t="s">
        <v>115</v>
      </c>
      <c r="M128" s="100">
        <v>157.75</v>
      </c>
      <c r="N128" s="94" t="s">
        <v>65</v>
      </c>
      <c r="O128" s="128">
        <v>0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1871.9075000000003</v>
      </c>
      <c r="L129" s="94" t="s">
        <v>115</v>
      </c>
      <c r="M129" s="100">
        <v>36.5</v>
      </c>
      <c r="N129" s="94" t="s">
        <v>65</v>
      </c>
      <c r="O129" s="128">
        <v>68324.623750000013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8545.7475000000013</v>
      </c>
      <c r="L131" s="94" t="s">
        <v>115</v>
      </c>
      <c r="M131" s="100">
        <v>83</v>
      </c>
      <c r="N131" s="94" t="s">
        <v>65</v>
      </c>
      <c r="O131" s="128">
        <v>709297.0425000001</v>
      </c>
      <c r="T131" s="110"/>
    </row>
    <row r="132" spans="1:20" x14ac:dyDescent="0.3">
      <c r="F132" s="84"/>
      <c r="G132" s="72" t="s">
        <v>70</v>
      </c>
      <c r="K132" s="72">
        <v>0</v>
      </c>
      <c r="L132" s="94" t="s">
        <v>115</v>
      </c>
      <c r="M132" s="100">
        <v>126</v>
      </c>
      <c r="N132" s="94" t="s">
        <v>65</v>
      </c>
      <c r="O132" s="128">
        <v>0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1871.9075000000003</v>
      </c>
      <c r="L133" s="94" t="s">
        <v>115</v>
      </c>
      <c r="M133" s="100">
        <v>17.25</v>
      </c>
      <c r="N133" s="94" t="s">
        <v>65</v>
      </c>
      <c r="O133" s="128">
        <v>32290.404375000006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8545.7475000000013</v>
      </c>
      <c r="L135" s="94" t="s">
        <v>115</v>
      </c>
      <c r="M135" s="100">
        <v>16</v>
      </c>
      <c r="N135" s="94" t="s">
        <v>65</v>
      </c>
      <c r="O135" s="128">
        <v>136731.96000000002</v>
      </c>
      <c r="T135" s="110"/>
    </row>
    <row r="136" spans="1:20" x14ac:dyDescent="0.3">
      <c r="F136" s="84"/>
      <c r="G136" s="72" t="s">
        <v>70</v>
      </c>
      <c r="K136" s="72">
        <v>0</v>
      </c>
      <c r="L136" s="94" t="s">
        <v>115</v>
      </c>
      <c r="M136" s="100">
        <v>50.5</v>
      </c>
      <c r="N136" s="94" t="s">
        <v>65</v>
      </c>
      <c r="O136" s="128">
        <v>0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1871.9075000000003</v>
      </c>
      <c r="L137" s="94" t="s">
        <v>115</v>
      </c>
      <c r="M137" s="100">
        <v>17.25</v>
      </c>
      <c r="N137" s="94" t="s">
        <v>65</v>
      </c>
      <c r="O137" s="128">
        <v>32290.404375000006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0</v>
      </c>
      <c r="L139" s="94" t="s">
        <v>115</v>
      </c>
      <c r="M139" s="100">
        <v>87.35</v>
      </c>
      <c r="N139" s="94" t="s">
        <v>65</v>
      </c>
      <c r="O139" s="128">
        <v>0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0</v>
      </c>
      <c r="L140" s="94" t="s">
        <v>115</v>
      </c>
      <c r="M140" s="100">
        <v>18.96</v>
      </c>
      <c r="N140" s="94" t="s">
        <v>65</v>
      </c>
      <c r="O140" s="128">
        <v>0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8545.7475000000013</v>
      </c>
      <c r="L144" s="94" t="s">
        <v>115</v>
      </c>
      <c r="M144" s="100">
        <v>41.990597747498747</v>
      </c>
      <c r="N144" s="94" t="s">
        <v>65</v>
      </c>
      <c r="O144" s="129">
        <v>358841.0457241931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5991513.9569741935</v>
      </c>
      <c r="Q146" s="96" t="s">
        <v>168</v>
      </c>
      <c r="R146"/>
      <c r="T146" s="126">
        <v>5991513.9569741935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10554947.753720183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0.75736520948661679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7993950.2166165812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0.15453981079543519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18606.593219770395</v>
      </c>
      <c r="Q157" s="96" t="s">
        <v>118</v>
      </c>
      <c r="R157" s="102">
        <v>18606.593219770395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3254.2931541378421</v>
      </c>
      <c r="P159" s="109"/>
      <c r="Q159" s="96" t="s">
        <v>118</v>
      </c>
      <c r="R159" s="134">
        <v>3254.2931541378421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8545.7475000000013</v>
      </c>
      <c r="L161" s="92" t="s">
        <v>64</v>
      </c>
      <c r="M161" s="72">
        <v>6400</v>
      </c>
      <c r="N161" s="94"/>
      <c r="O161" s="135">
        <v>2.3352730468750003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117424.53461601563</v>
      </c>
      <c r="P164" s="109"/>
      <c r="Q164" s="96" t="s">
        <v>118</v>
      </c>
      <c r="R164" s="102">
        <v>117424.53461601563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20537.551104341135</v>
      </c>
      <c r="P166" s="109"/>
      <c r="Q166" s="96" t="s">
        <v>118</v>
      </c>
      <c r="R166" s="134">
        <v>20537.551104341135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2.4898128576704353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25769.518260257566</v>
      </c>
      <c r="P170" s="115"/>
      <c r="Q170" s="96" t="s">
        <v>118</v>
      </c>
      <c r="R170" s="134">
        <v>25769.518260257566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9.5457475000000009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429558.63750000007</v>
      </c>
      <c r="Q176" s="96" t="s">
        <v>118</v>
      </c>
      <c r="R176" s="124">
        <v>429558.63750000007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62801.472802500008</v>
      </c>
      <c r="P178" s="109"/>
      <c r="Q178" s="96" t="s">
        <v>118</v>
      </c>
      <c r="R178" s="134">
        <v>62801.472802500008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22.715466666666668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799584.42666666675</v>
      </c>
      <c r="Q184" s="96" t="s">
        <v>118</v>
      </c>
      <c r="R184" s="124">
        <v>799584.42666666675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116899.24317866667</v>
      </c>
      <c r="P186" s="109"/>
      <c r="Q186" s="96" t="s">
        <v>118</v>
      </c>
      <c r="R186" s="134">
        <v>116899.24317866667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873652.80468564131</v>
      </c>
      <c r="L189" s="92" t="s">
        <v>64</v>
      </c>
      <c r="M189" s="72">
        <v>22376</v>
      </c>
      <c r="N189" s="94" t="s">
        <v>65</v>
      </c>
      <c r="O189" s="137">
        <v>39.044190413194556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1050288.7221149337</v>
      </c>
      <c r="Q192" s="96" t="s">
        <v>118</v>
      </c>
      <c r="R192" s="124">
        <v>1050288.7221149337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153552.21117320331</v>
      </c>
      <c r="P194" s="109"/>
      <c r="Q194" s="96" t="s">
        <v>118</v>
      </c>
      <c r="R194" s="134">
        <v>153552.21117320331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71.305404579861232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492006.43593618751</v>
      </c>
      <c r="P198" s="115"/>
      <c r="Q198" s="96" t="s">
        <v>118</v>
      </c>
      <c r="R198" s="126">
        <v>492006.43593618751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3290283.6397266802</v>
      </c>
      <c r="S200" s="96" t="s">
        <v>119</v>
      </c>
      <c r="T200" s="102">
        <v>3290283.6397266802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8545.7475000000013</v>
      </c>
      <c r="L206" s="94" t="s">
        <v>115</v>
      </c>
      <c r="M206" s="100">
        <v>26.5</v>
      </c>
      <c r="N206" s="94" t="s">
        <v>65</v>
      </c>
      <c r="O206" s="120">
        <v>226462.30875000003</v>
      </c>
      <c r="Q206" s="96" t="s">
        <v>118</v>
      </c>
      <c r="R206" s="72">
        <v>226462.30875000003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2493647.4965341357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873652.80468564131</v>
      </c>
      <c r="L210" s="94" t="s">
        <v>115</v>
      </c>
      <c r="M210" s="100">
        <v>3.76</v>
      </c>
      <c r="N210" s="94" t="s">
        <v>65</v>
      </c>
      <c r="O210" s="128">
        <v>3284934.5456180112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1122141.3734403611</v>
      </c>
    </row>
    <row r="214" spans="1:18" x14ac:dyDescent="0.3">
      <c r="G214"/>
      <c r="H214" s="72" t="s">
        <v>193</v>
      </c>
      <c r="I214"/>
      <c r="O214" s="119">
        <v>1970960.7273708065</v>
      </c>
    </row>
    <row r="215" spans="1:18" x14ac:dyDescent="0.3">
      <c r="G215"/>
      <c r="H215" s="72" t="s">
        <v>194</v>
      </c>
      <c r="I215"/>
      <c r="O215" s="100">
        <v>3093102.1008111676</v>
      </c>
      <c r="Q215" s="96" t="s">
        <v>118</v>
      </c>
      <c r="R215" s="72">
        <v>3093102.1008111676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3093102.1008111676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452211.52713859268</v>
      </c>
      <c r="Q221" s="96" t="s">
        <v>118</v>
      </c>
      <c r="R221" s="124">
        <v>452211.52713859268</v>
      </c>
    </row>
    <row r="222" spans="1:18" ht="3.9" customHeight="1" x14ac:dyDescent="0.3"/>
    <row r="223" spans="1:18" x14ac:dyDescent="0.3">
      <c r="H223" s="72" t="s">
        <v>197</v>
      </c>
      <c r="O223" s="100">
        <v>3093102.1008111676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653545.60595381923</v>
      </c>
      <c r="Q225" s="96" t="s">
        <v>118</v>
      </c>
      <c r="R225" s="124">
        <v>653545.60595381923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1371506.1230937748</v>
      </c>
      <c r="Q228" s="97"/>
    </row>
    <row r="229" spans="1:22" x14ac:dyDescent="0.3">
      <c r="H229" s="72" t="s">
        <v>204</v>
      </c>
      <c r="I229"/>
      <c r="O229" s="119">
        <v>1313973.8182472046</v>
      </c>
      <c r="Q229" s="97"/>
    </row>
    <row r="230" spans="1:22" x14ac:dyDescent="0.3">
      <c r="H230" s="72" t="s">
        <v>205</v>
      </c>
      <c r="I230"/>
      <c r="O230" s="100">
        <v>2685479.9413409792</v>
      </c>
      <c r="Q230" s="96" t="s">
        <v>118</v>
      </c>
      <c r="R230" s="72">
        <v>2685479.9413409792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6152558.7070791582</v>
      </c>
      <c r="Q233" s="96" t="s">
        <v>118</v>
      </c>
      <c r="R233" s="143">
        <v>6152558.7070791582</v>
      </c>
    </row>
    <row r="234" spans="1:22" ht="6.75" customHeight="1" x14ac:dyDescent="0.3"/>
    <row r="235" spans="1:22" x14ac:dyDescent="0.3">
      <c r="E235" s="84" t="s">
        <v>208</v>
      </c>
      <c r="R235" s="102">
        <v>13263360.191073716</v>
      </c>
      <c r="S235" s="96" t="s">
        <v>119</v>
      </c>
      <c r="T235" s="144">
        <v>13263360.191073716</v>
      </c>
    </row>
    <row r="237" spans="1:22" x14ac:dyDescent="0.3">
      <c r="D237" s="84" t="s">
        <v>209</v>
      </c>
      <c r="T237" s="102">
        <v>16553643.830800395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0.5536905558575822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9165596.2541443072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47388225.989962503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6637.9420314358676</v>
      </c>
      <c r="L256" s="94" t="s">
        <v>115</v>
      </c>
      <c r="M256" s="72">
        <v>100</v>
      </c>
      <c r="N256" s="94" t="s">
        <v>65</v>
      </c>
      <c r="O256" s="95">
        <v>663794.20314358675</v>
      </c>
    </row>
    <row r="257" spans="1:18" x14ac:dyDescent="0.3">
      <c r="A257" s="72">
        <v>3</v>
      </c>
      <c r="D257"/>
      <c r="I257" s="96" t="s">
        <v>221</v>
      </c>
      <c r="K257" s="72">
        <v>1907.8054685641318</v>
      </c>
      <c r="L257" s="94" t="s">
        <v>115</v>
      </c>
      <c r="M257" s="72">
        <v>110</v>
      </c>
      <c r="N257" s="94" t="s">
        <v>65</v>
      </c>
      <c r="O257" s="95">
        <v>209858.6015420545</v>
      </c>
    </row>
    <row r="258" spans="1:18" x14ac:dyDescent="0.3">
      <c r="A258" s="72">
        <v>4</v>
      </c>
      <c r="D258"/>
      <c r="I258" s="96" t="s">
        <v>94</v>
      </c>
      <c r="K258" s="72">
        <v>0</v>
      </c>
      <c r="L258" s="94" t="s">
        <v>115</v>
      </c>
      <c r="M258" s="72">
        <v>130</v>
      </c>
      <c r="N258" s="94" t="s">
        <v>65</v>
      </c>
      <c r="O258" s="119">
        <v>0</v>
      </c>
    </row>
    <row r="259" spans="1:18" x14ac:dyDescent="0.3">
      <c r="D259"/>
      <c r="E259" s="84" t="s">
        <v>222</v>
      </c>
      <c r="O259" s="128">
        <v>873652.80468564131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663794.20314358675</v>
      </c>
      <c r="L262" s="94" t="s">
        <v>115</v>
      </c>
      <c r="M262" s="100">
        <v>139.41</v>
      </c>
      <c r="N262" s="94" t="s">
        <v>65</v>
      </c>
      <c r="O262" s="95">
        <v>92539549.860247433</v>
      </c>
    </row>
    <row r="263" spans="1:18" x14ac:dyDescent="0.3">
      <c r="D263"/>
      <c r="I263" s="96" t="s">
        <v>225</v>
      </c>
      <c r="K263" s="72">
        <v>209858.6015420545</v>
      </c>
      <c r="L263" s="94" t="s">
        <v>115</v>
      </c>
      <c r="M263" s="100">
        <v>141.97</v>
      </c>
      <c r="N263" s="94" t="s">
        <v>65</v>
      </c>
      <c r="O263" s="95">
        <v>29793625.660925478</v>
      </c>
    </row>
    <row r="264" spans="1:18" x14ac:dyDescent="0.3">
      <c r="D264"/>
      <c r="I264" s="96" t="s">
        <v>226</v>
      </c>
      <c r="K264" s="72">
        <v>0</v>
      </c>
      <c r="L264" s="94" t="s">
        <v>115</v>
      </c>
      <c r="M264" s="100">
        <v>158.11000000000001</v>
      </c>
      <c r="N264" s="94" t="s">
        <v>65</v>
      </c>
      <c r="O264" s="119">
        <v>0</v>
      </c>
    </row>
    <row r="265" spans="1:18" x14ac:dyDescent="0.3">
      <c r="D265"/>
      <c r="E265"/>
      <c r="F265" s="84" t="s">
        <v>227</v>
      </c>
      <c r="O265" s="128">
        <v>122333175.52117291</v>
      </c>
      <c r="Q265" s="96" t="s">
        <v>118</v>
      </c>
      <c r="R265" s="102">
        <v>122333175.52117291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12233317.552117292</v>
      </c>
      <c r="Q267" s="96" t="s">
        <v>118</v>
      </c>
      <c r="R267" s="72">
        <v>12233317.552117292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122333175.52117291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8563322.286482105</v>
      </c>
      <c r="Q271" s="96" t="s">
        <v>118</v>
      </c>
      <c r="R271" s="143">
        <v>8563322.286482105</v>
      </c>
    </row>
    <row r="272" spans="1:18" x14ac:dyDescent="0.3">
      <c r="D272"/>
      <c r="E272" s="84" t="s">
        <v>230</v>
      </c>
      <c r="F272"/>
      <c r="R272" s="102">
        <v>143129815.35977229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246102348.28316629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6152558.7070791572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421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30938000</v>
      </c>
      <c r="H10" s="10"/>
      <c r="I10" s="5"/>
      <c r="J10" s="5"/>
    </row>
    <row r="11" spans="1:10" x14ac:dyDescent="0.3">
      <c r="A11" s="5"/>
      <c r="B11" s="9" t="s">
        <v>422</v>
      </c>
      <c r="C11" s="9"/>
      <c r="D11" s="9"/>
      <c r="E11" s="9"/>
      <c r="F11" s="9"/>
      <c r="G11" s="65">
        <v>8071000</v>
      </c>
      <c r="H11" s="10"/>
      <c r="I11" s="15"/>
      <c r="J11" s="5"/>
    </row>
    <row r="12" spans="1:10" x14ac:dyDescent="0.3">
      <c r="A12" s="5"/>
      <c r="B12" s="16" t="s">
        <v>423</v>
      </c>
      <c r="C12" s="9"/>
      <c r="D12" s="9"/>
      <c r="E12" s="9"/>
      <c r="F12" s="17" t="s">
        <v>8</v>
      </c>
      <c r="G12" s="18">
        <v>22867000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9960000</v>
      </c>
      <c r="H15" s="10"/>
      <c r="I15" s="15"/>
      <c r="J15" s="5"/>
    </row>
    <row r="16" spans="1:10" x14ac:dyDescent="0.3">
      <c r="A16" s="5"/>
      <c r="B16" s="9" t="s">
        <v>422</v>
      </c>
      <c r="C16" s="9"/>
      <c r="D16" s="9"/>
      <c r="E16" s="9"/>
      <c r="F16" s="9"/>
      <c r="G16" s="65">
        <v>2598000</v>
      </c>
      <c r="H16" s="10"/>
      <c r="I16" s="15"/>
      <c r="J16" s="5"/>
    </row>
    <row r="17" spans="1:10" x14ac:dyDescent="0.3">
      <c r="A17" s="5"/>
      <c r="B17" s="16" t="s">
        <v>423</v>
      </c>
      <c r="C17" s="9"/>
      <c r="D17" s="9"/>
      <c r="E17" s="9"/>
      <c r="F17" s="17" t="s">
        <v>10</v>
      </c>
      <c r="G17" s="18">
        <v>7362000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10555000</v>
      </c>
      <c r="H20" s="10"/>
      <c r="I20" s="19"/>
      <c r="J20" s="5"/>
    </row>
    <row r="21" spans="1:10" x14ac:dyDescent="0.3">
      <c r="A21" s="5"/>
      <c r="B21" s="9" t="s">
        <v>424</v>
      </c>
      <c r="C21" s="9"/>
      <c r="D21" s="9"/>
      <c r="E21" s="9"/>
      <c r="F21" s="9"/>
      <c r="G21" s="65">
        <v>2561000</v>
      </c>
      <c r="H21" s="10"/>
      <c r="I21" s="5"/>
      <c r="J21" s="5"/>
    </row>
    <row r="22" spans="1:10" x14ac:dyDescent="0.3">
      <c r="A22" s="5"/>
      <c r="B22" s="16" t="s">
        <v>425</v>
      </c>
      <c r="C22" s="9"/>
      <c r="D22" s="9"/>
      <c r="E22" s="9"/>
      <c r="F22" s="17" t="s">
        <v>15</v>
      </c>
      <c r="G22" s="18">
        <v>7994000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16554000</v>
      </c>
      <c r="H25" s="21"/>
      <c r="I25" s="7"/>
      <c r="J25" s="7"/>
    </row>
    <row r="26" spans="1:10" x14ac:dyDescent="0.3">
      <c r="A26" s="9"/>
      <c r="B26" s="9" t="s">
        <v>426</v>
      </c>
      <c r="C26" s="9"/>
      <c r="D26" s="9"/>
      <c r="E26" s="9"/>
      <c r="F26" s="20"/>
      <c r="G26" s="67">
        <v>7388000</v>
      </c>
      <c r="H26" s="10"/>
      <c r="I26" s="22"/>
      <c r="J26" s="22"/>
    </row>
    <row r="27" spans="1:10" ht="15" thickBot="1" x14ac:dyDescent="0.35">
      <c r="A27" s="9"/>
      <c r="B27" s="16" t="s">
        <v>427</v>
      </c>
      <c r="C27" s="8"/>
      <c r="D27" s="8"/>
      <c r="E27" s="8"/>
      <c r="F27" s="17" t="s">
        <v>20</v>
      </c>
      <c r="G27" s="68">
        <v>9166000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47389000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47389000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47389000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20618000</v>
      </c>
      <c r="H36" s="28" t="s">
        <v>29</v>
      </c>
      <c r="I36" s="45">
        <v>37393303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68007000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8545.7475000000013</v>
      </c>
      <c r="H45" s="55"/>
      <c r="I45" s="55">
        <v>8707.625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0</v>
      </c>
      <c r="H46" s="55"/>
      <c r="I46" s="55">
        <v>0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1871.9075000000003</v>
      </c>
      <c r="H47" s="55"/>
      <c r="I47" s="55">
        <v>1993.4712499999998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888000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55016.830032071404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7957.9931422031823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4.9396544472689513E-2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5.0172820203680919E-2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4.9784682338185213E-2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692" priority="18" stopIfTrue="1" operator="equal">
      <formula>0</formula>
    </cfRule>
  </conditionalFormatting>
  <conditionalFormatting sqref="G39">
    <cfRule type="expression" dxfId="691" priority="19" stopIfTrue="1">
      <formula>#REF!&gt;($G$29)</formula>
    </cfRule>
    <cfRule type="cellIs" dxfId="690" priority="20" stopIfTrue="1" operator="lessThanOrEqual">
      <formula>$G$29</formula>
    </cfRule>
  </conditionalFormatting>
  <conditionalFormatting sqref="G30">
    <cfRule type="expression" dxfId="689" priority="15">
      <formula>G30=0</formula>
    </cfRule>
  </conditionalFormatting>
  <conditionalFormatting sqref="B30">
    <cfRule type="expression" dxfId="688" priority="14">
      <formula>G30=0</formula>
    </cfRule>
  </conditionalFormatting>
  <conditionalFormatting sqref="B33">
    <cfRule type="expression" dxfId="687" priority="11">
      <formula>G33=0</formula>
    </cfRule>
  </conditionalFormatting>
  <conditionalFormatting sqref="B34">
    <cfRule type="expression" dxfId="686" priority="21">
      <formula>G34=0</formula>
    </cfRule>
  </conditionalFormatting>
  <conditionalFormatting sqref="G34">
    <cfRule type="expression" dxfId="685" priority="12">
      <formula>G34=0</formula>
    </cfRule>
  </conditionalFormatting>
  <conditionalFormatting sqref="B35">
    <cfRule type="expression" dxfId="684" priority="10">
      <formula>G33+G34=0</formula>
    </cfRule>
  </conditionalFormatting>
  <conditionalFormatting sqref="G35">
    <cfRule type="expression" dxfId="683" priority="9">
      <formula>G33+G34=0</formula>
    </cfRule>
  </conditionalFormatting>
  <conditionalFormatting sqref="B31:G31">
    <cfRule type="expression" dxfId="682" priority="16" stopIfTrue="1">
      <formula>$G$31&lt;=$G$29</formula>
    </cfRule>
    <cfRule type="expression" dxfId="681" priority="17">
      <formula>$G$31&gt;$G$29</formula>
    </cfRule>
  </conditionalFormatting>
  <conditionalFormatting sqref="G33">
    <cfRule type="expression" dxfId="680" priority="4" stopIfTrue="1">
      <formula>G33=0</formula>
    </cfRule>
    <cfRule type="expression" dxfId="679" priority="13">
      <formula>G34=0</formula>
    </cfRule>
  </conditionalFormatting>
  <conditionalFormatting sqref="C30">
    <cfRule type="expression" dxfId="678" priority="8">
      <formula>G30=0</formula>
    </cfRule>
  </conditionalFormatting>
  <conditionalFormatting sqref="D30">
    <cfRule type="expression" dxfId="677" priority="7">
      <formula>G30=0</formula>
    </cfRule>
  </conditionalFormatting>
  <conditionalFormatting sqref="E30">
    <cfRule type="expression" dxfId="676" priority="6">
      <formula>G30=0</formula>
    </cfRule>
  </conditionalFormatting>
  <conditionalFormatting sqref="F30">
    <cfRule type="expression" dxfId="675" priority="5">
      <formula>G30=0</formula>
    </cfRule>
  </conditionalFormatting>
  <conditionalFormatting sqref="I36">
    <cfRule type="expression" dxfId="674" priority="2">
      <formula>$G$36*1.05&gt;$I$36</formula>
    </cfRule>
    <cfRule type="expression" dxfId="673" priority="3">
      <formula>$I$36&lt;($G$36*1.05)</formula>
    </cfRule>
  </conditionalFormatting>
  <conditionalFormatting sqref="G56:G58">
    <cfRule type="cellIs" dxfId="672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  Murfreesboro City&amp;C&amp;7Department of Education&amp;R&amp;7&amp;D</oddFooter>
  </headerFooter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760</v>
      </c>
    </row>
    <row r="5" spans="1:20" x14ac:dyDescent="0.3">
      <c r="A5"/>
      <c r="D5" s="77" t="s">
        <v>420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781.32124999999996</v>
      </c>
      <c r="L12" s="92" t="s">
        <v>64</v>
      </c>
      <c r="M12" s="93">
        <v>20</v>
      </c>
      <c r="N12" s="94" t="s">
        <v>65</v>
      </c>
      <c r="O12" s="95">
        <v>39.066062500000001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554.36374999999998</v>
      </c>
      <c r="L13" s="92" t="s">
        <v>64</v>
      </c>
      <c r="M13" s="93">
        <v>25</v>
      </c>
      <c r="N13" s="94" t="s">
        <v>65</v>
      </c>
      <c r="O13" s="95">
        <v>22.174550000000004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605.01156000000003</v>
      </c>
      <c r="L14" s="92" t="s">
        <v>64</v>
      </c>
      <c r="M14" s="93">
        <v>25</v>
      </c>
      <c r="N14" s="94" t="s">
        <v>65</v>
      </c>
      <c r="O14" s="95">
        <v>24.200462400000006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463.39985850000005</v>
      </c>
      <c r="L15" s="92" t="s">
        <v>64</v>
      </c>
      <c r="M15" s="95">
        <v>22.083333333333332</v>
      </c>
      <c r="N15" s="94" t="s">
        <v>65</v>
      </c>
      <c r="O15" s="95">
        <v>20.984144535849062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140.22483149999999</v>
      </c>
      <c r="L16" s="92" t="s">
        <v>64</v>
      </c>
      <c r="M16" s="95">
        <v>16.666666666666668</v>
      </c>
      <c r="N16" s="94" t="s">
        <v>65</v>
      </c>
      <c r="O16" s="95">
        <v>8.4134898899999992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27.936249999999998</v>
      </c>
      <c r="L18" s="92" t="s">
        <v>64</v>
      </c>
      <c r="M18" s="93">
        <v>91</v>
      </c>
      <c r="N18" s="94" t="s">
        <v>65</v>
      </c>
      <c r="O18" s="95">
        <v>0.30699175824175823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212.46499999999997</v>
      </c>
      <c r="L19" s="92" t="s">
        <v>64</v>
      </c>
      <c r="M19" s="93">
        <v>58.5</v>
      </c>
      <c r="N19" s="94" t="s">
        <v>65</v>
      </c>
      <c r="O19" s="95">
        <v>3.6318803418803416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88.582499999999996</v>
      </c>
      <c r="L20" s="92" t="s">
        <v>64</v>
      </c>
      <c r="M20" s="93">
        <v>58.5</v>
      </c>
      <c r="N20" s="94" t="s">
        <v>65</v>
      </c>
      <c r="O20" s="95">
        <v>1.5142307692307693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56.824999999999996</v>
      </c>
      <c r="L21" s="92" t="s">
        <v>64</v>
      </c>
      <c r="M21" s="93">
        <v>16.5</v>
      </c>
      <c r="N21" s="94" t="s">
        <v>65</v>
      </c>
      <c r="O21" s="95">
        <v>3.4439393939393939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50.143749999999997</v>
      </c>
      <c r="L22" s="92" t="s">
        <v>64</v>
      </c>
      <c r="M22" s="93">
        <v>16.5</v>
      </c>
      <c r="N22" s="94" t="s">
        <v>65</v>
      </c>
      <c r="O22" s="95">
        <v>3.0390151515151516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</v>
      </c>
      <c r="L23" s="92" t="s">
        <v>64</v>
      </c>
      <c r="M23" s="93">
        <v>16.5</v>
      </c>
      <c r="N23" s="94" t="s">
        <v>65</v>
      </c>
      <c r="O23" s="95">
        <v>0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19.662499999999998</v>
      </c>
      <c r="L24" s="92" t="s">
        <v>64</v>
      </c>
      <c r="M24" s="93">
        <v>8.5</v>
      </c>
      <c r="N24" s="94" t="s">
        <v>65</v>
      </c>
      <c r="O24" s="95">
        <v>2.3132352941176468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12.914999999999999</v>
      </c>
      <c r="L25" s="92" t="s">
        <v>64</v>
      </c>
      <c r="M25" s="93">
        <v>8.5</v>
      </c>
      <c r="N25" s="94" t="s">
        <v>65</v>
      </c>
      <c r="O25" s="95">
        <v>1.5194117647058822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11.12125</v>
      </c>
      <c r="L27" s="92" t="s">
        <v>64</v>
      </c>
      <c r="M27" s="93">
        <v>8.5</v>
      </c>
      <c r="N27" s="94" t="s">
        <v>65</v>
      </c>
      <c r="O27" s="95">
        <v>1.3083823529411764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2</v>
      </c>
      <c r="L28" s="92" t="s">
        <v>64</v>
      </c>
      <c r="M28" s="72">
        <v>20</v>
      </c>
      <c r="N28" s="94" t="s">
        <v>65</v>
      </c>
      <c r="O28" s="95">
        <v>0.1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2</v>
      </c>
      <c r="L29" s="92" t="s">
        <v>64</v>
      </c>
      <c r="M29" s="72">
        <v>200</v>
      </c>
      <c r="N29" s="94" t="s">
        <v>65</v>
      </c>
      <c r="O29" s="95">
        <v>0.01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1335.6849999999999</v>
      </c>
      <c r="L31" s="92" t="s">
        <v>64</v>
      </c>
      <c r="M31" s="72">
        <v>525</v>
      </c>
      <c r="N31" s="94" t="s">
        <v>65</v>
      </c>
      <c r="O31" s="95">
        <v>2.5441619047619048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1335.6849999999999</v>
      </c>
      <c r="L33" s="92" t="s">
        <v>64</v>
      </c>
      <c r="M33" s="72">
        <v>525</v>
      </c>
      <c r="N33" s="94" t="s">
        <v>65</v>
      </c>
      <c r="O33" s="95">
        <v>2.5441619047619048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947.59749999999997</v>
      </c>
      <c r="L35" s="92" t="s">
        <v>64</v>
      </c>
      <c r="M35" s="72">
        <v>350</v>
      </c>
      <c r="N35" s="94" t="s">
        <v>65</v>
      </c>
      <c r="O35" s="95">
        <v>2.7074214285714286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388.08750000000003</v>
      </c>
      <c r="L36" s="92" t="s">
        <v>64</v>
      </c>
      <c r="M36" s="72">
        <v>265</v>
      </c>
      <c r="N36" s="94" t="s">
        <v>65</v>
      </c>
      <c r="O36" s="95">
        <v>1.4644811320754718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4.5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1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1335.6849999999999</v>
      </c>
      <c r="L41" s="92" t="s">
        <v>64</v>
      </c>
      <c r="M41" s="72">
        <v>500</v>
      </c>
      <c r="N41" s="92" t="s">
        <v>65</v>
      </c>
      <c r="O41" s="95">
        <v>2.67137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1208.63625</v>
      </c>
      <c r="L42" s="92" t="s">
        <v>64</v>
      </c>
      <c r="M42" s="72">
        <v>350</v>
      </c>
      <c r="N42" s="92" t="s">
        <v>65</v>
      </c>
      <c r="O42" s="95">
        <v>3.4532464285714286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3.5740612500000002</v>
      </c>
      <c r="Q45" s="97"/>
    </row>
    <row r="46" spans="1:21" x14ac:dyDescent="0.3">
      <c r="C46">
        <v>16</v>
      </c>
      <c r="G46" s="84"/>
      <c r="H46" s="84" t="s">
        <v>102</v>
      </c>
      <c r="K46" s="72">
        <v>479.65125</v>
      </c>
      <c r="L46" s="92" t="s">
        <v>64</v>
      </c>
      <c r="M46" s="72">
        <v>750</v>
      </c>
      <c r="N46" s="94" t="s">
        <v>65</v>
      </c>
      <c r="O46" s="95">
        <v>0.63953499999999996</v>
      </c>
      <c r="Q46" s="97"/>
    </row>
    <row r="47" spans="1:21" x14ac:dyDescent="0.3">
      <c r="C47">
        <v>15</v>
      </c>
      <c r="G47" s="84"/>
      <c r="H47" s="84" t="s">
        <v>70</v>
      </c>
      <c r="K47" s="72">
        <v>140.22483149999999</v>
      </c>
      <c r="L47" s="92" t="s">
        <v>64</v>
      </c>
      <c r="M47" s="72">
        <v>1000</v>
      </c>
      <c r="N47" s="94" t="s">
        <v>65</v>
      </c>
      <c r="O47" s="95">
        <v>0.14022483149999998</v>
      </c>
      <c r="Q47" s="97"/>
    </row>
    <row r="48" spans="1:21" x14ac:dyDescent="0.3">
      <c r="C48">
        <v>19</v>
      </c>
      <c r="G48" s="84" t="s">
        <v>103</v>
      </c>
      <c r="H48" s="84"/>
      <c r="K48" s="72">
        <v>479.65125</v>
      </c>
      <c r="L48" s="92" t="s">
        <v>64</v>
      </c>
      <c r="M48" s="72">
        <v>600</v>
      </c>
      <c r="N48" s="94" t="s">
        <v>65</v>
      </c>
      <c r="O48" s="95">
        <v>0.79941874999999996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6.5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1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1.2870306250000001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1.0296245000000002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168.88053390766328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8491819.8864790332</v>
      </c>
      <c r="Q63" s="96" t="s">
        <v>118</v>
      </c>
      <c r="R63" s="102">
        <v>8491819.8864790332</v>
      </c>
      <c r="S63" s="96" t="s">
        <v>119</v>
      </c>
      <c r="T63" s="103">
        <v>8491819.8864790332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0.87081244720089723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7394782.4565340523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8491819.8864790332</v>
      </c>
      <c r="Q69" s="96" t="s">
        <v>118</v>
      </c>
      <c r="R69" s="102">
        <v>8491819.8864790332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1485219.2981451829</v>
      </c>
      <c r="P71" s="109"/>
      <c r="Q71" s="96" t="s">
        <v>118</v>
      </c>
      <c r="R71" s="112">
        <v>1485219.2981451829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168.88053390766328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1248507.4900676461</v>
      </c>
      <c r="P75" s="115"/>
      <c r="Q75" s="96" t="s">
        <v>118</v>
      </c>
      <c r="R75" s="116">
        <v>1248507.4900676461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2733726.7882128293</v>
      </c>
      <c r="S77" s="96" t="s">
        <v>119</v>
      </c>
      <c r="T77" s="103">
        <v>2733726.7882128293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0.87081244720089723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2380563.3144222628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2574.0612500000002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50283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50283</v>
      </c>
      <c r="P87" s="100"/>
      <c r="Q87" s="96" t="s">
        <v>118</v>
      </c>
      <c r="R87" s="102">
        <v>50283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8794.4966999999997</v>
      </c>
      <c r="Q89" s="96" t="s">
        <v>118</v>
      </c>
      <c r="R89" s="72">
        <v>8794.4966999999997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1335.6849999999999</v>
      </c>
      <c r="L93" s="92" t="s">
        <v>64</v>
      </c>
      <c r="M93" s="72">
        <v>75</v>
      </c>
      <c r="N93" s="94" t="s">
        <v>65</v>
      </c>
      <c r="O93" s="95">
        <v>17.809133333333332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82.721249999999998</v>
      </c>
      <c r="L95" s="92" t="s">
        <v>64</v>
      </c>
      <c r="M95" s="72">
        <v>60</v>
      </c>
      <c r="N95" s="94" t="s">
        <v>65</v>
      </c>
      <c r="O95" s="95">
        <v>1.3786875000000001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0.5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19.687820833333333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492195.52083333331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492195.52083333331</v>
      </c>
      <c r="P103"/>
      <c r="Q103" s="96" t="s">
        <v>118</v>
      </c>
      <c r="R103" s="102">
        <v>492195.52083333331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71958.985145833329</v>
      </c>
      <c r="P105"/>
      <c r="Q105" s="96" t="s">
        <v>118</v>
      </c>
      <c r="R105" s="102">
        <v>71958.985145833329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20.687820833333333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142745.71549614999</v>
      </c>
      <c r="P110" s="115"/>
      <c r="Q110" s="96" t="s">
        <v>118</v>
      </c>
      <c r="R110" s="126">
        <v>142745.71549614999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765977.71817531658</v>
      </c>
      <c r="S112" s="96" t="s">
        <v>119</v>
      </c>
      <c r="T112" s="124">
        <v>765977.71817531658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1300</v>
      </c>
      <c r="L116" s="94" t="s">
        <v>115</v>
      </c>
      <c r="M116" s="100">
        <v>968.25</v>
      </c>
      <c r="N116" s="94" t="s">
        <v>65</v>
      </c>
      <c r="O116" s="127">
        <v>1258725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2574.0612500000002</v>
      </c>
      <c r="L118" s="94" t="s">
        <v>115</v>
      </c>
      <c r="M118" s="100">
        <v>66</v>
      </c>
      <c r="N118" s="94" t="s">
        <v>65</v>
      </c>
      <c r="O118" s="127">
        <v>169888.04250000001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2574.0612500000002</v>
      </c>
      <c r="L120" s="94" t="s">
        <v>115</v>
      </c>
      <c r="M120" s="100">
        <v>3.75</v>
      </c>
      <c r="N120" s="94" t="s">
        <v>65</v>
      </c>
      <c r="O120" s="128">
        <v>9652.7296875000011</v>
      </c>
      <c r="T120" s="110"/>
    </row>
    <row r="121" spans="1:20" x14ac:dyDescent="0.3">
      <c r="A121" s="72">
        <v>10</v>
      </c>
      <c r="G121" s="96" t="s">
        <v>153</v>
      </c>
      <c r="K121" s="72">
        <v>1208.63625</v>
      </c>
      <c r="L121" s="94" t="s">
        <v>115</v>
      </c>
      <c r="M121" s="100">
        <v>36.25</v>
      </c>
      <c r="N121" s="94" t="s">
        <v>65</v>
      </c>
      <c r="O121" s="128">
        <v>43813.064062500001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2574.0612500000002</v>
      </c>
      <c r="L123" s="94" t="s">
        <v>115</v>
      </c>
      <c r="M123" s="100">
        <v>13.5</v>
      </c>
      <c r="N123" s="94" t="s">
        <v>65</v>
      </c>
      <c r="O123" s="128">
        <v>34749.826875000006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2574.0612500000002</v>
      </c>
      <c r="L125" s="94" t="s">
        <v>115</v>
      </c>
      <c r="M125" s="100">
        <v>81.25</v>
      </c>
      <c r="N125" s="94" t="s">
        <v>65</v>
      </c>
      <c r="O125" s="128">
        <v>209142.47656250003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2433.8364185</v>
      </c>
      <c r="L127" s="94" t="s">
        <v>115</v>
      </c>
      <c r="M127" s="100">
        <v>95</v>
      </c>
      <c r="N127" s="94" t="s">
        <v>65</v>
      </c>
      <c r="O127" s="128">
        <v>231214.45975750001</v>
      </c>
      <c r="T127" s="110"/>
    </row>
    <row r="128" spans="1:20" x14ac:dyDescent="0.3">
      <c r="F128" s="84"/>
      <c r="G128" s="72" t="s">
        <v>70</v>
      </c>
      <c r="K128" s="72">
        <v>140.22483149999999</v>
      </c>
      <c r="L128" s="94" t="s">
        <v>115</v>
      </c>
      <c r="M128" s="100">
        <v>157.75</v>
      </c>
      <c r="N128" s="94" t="s">
        <v>65</v>
      </c>
      <c r="O128" s="128">
        <v>22120.467169125001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479.65125</v>
      </c>
      <c r="L129" s="94" t="s">
        <v>115</v>
      </c>
      <c r="M129" s="100">
        <v>36.5</v>
      </c>
      <c r="N129" s="94" t="s">
        <v>65</v>
      </c>
      <c r="O129" s="128">
        <v>17507.270625000001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2433.8364185</v>
      </c>
      <c r="L131" s="94" t="s">
        <v>115</v>
      </c>
      <c r="M131" s="100">
        <v>83</v>
      </c>
      <c r="N131" s="94" t="s">
        <v>65</v>
      </c>
      <c r="O131" s="128">
        <v>202008.4227355</v>
      </c>
      <c r="T131" s="110"/>
    </row>
    <row r="132" spans="1:20" x14ac:dyDescent="0.3">
      <c r="F132" s="84"/>
      <c r="G132" s="72" t="s">
        <v>70</v>
      </c>
      <c r="K132" s="72">
        <v>140.22483149999999</v>
      </c>
      <c r="L132" s="94" t="s">
        <v>115</v>
      </c>
      <c r="M132" s="100">
        <v>126</v>
      </c>
      <c r="N132" s="94" t="s">
        <v>65</v>
      </c>
      <c r="O132" s="128">
        <v>17668.328769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479.65125</v>
      </c>
      <c r="L133" s="94" t="s">
        <v>115</v>
      </c>
      <c r="M133" s="100">
        <v>17.25</v>
      </c>
      <c r="N133" s="94" t="s">
        <v>65</v>
      </c>
      <c r="O133" s="128">
        <v>8273.9840624999997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2433.8364185</v>
      </c>
      <c r="L135" s="94" t="s">
        <v>115</v>
      </c>
      <c r="M135" s="100">
        <v>16</v>
      </c>
      <c r="N135" s="94" t="s">
        <v>65</v>
      </c>
      <c r="O135" s="128">
        <v>38941.382696000001</v>
      </c>
      <c r="T135" s="110"/>
    </row>
    <row r="136" spans="1:20" x14ac:dyDescent="0.3">
      <c r="F136" s="84"/>
      <c r="G136" s="72" t="s">
        <v>70</v>
      </c>
      <c r="K136" s="72">
        <v>140.22483149999999</v>
      </c>
      <c r="L136" s="94" t="s">
        <v>115</v>
      </c>
      <c r="M136" s="100">
        <v>50.5</v>
      </c>
      <c r="N136" s="94" t="s">
        <v>65</v>
      </c>
      <c r="O136" s="128">
        <v>7081.3539907499999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479.65125</v>
      </c>
      <c r="L137" s="94" t="s">
        <v>115</v>
      </c>
      <c r="M137" s="100">
        <v>17.25</v>
      </c>
      <c r="N137" s="94" t="s">
        <v>65</v>
      </c>
      <c r="O137" s="128">
        <v>8273.9840624999997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191.73250000000002</v>
      </c>
      <c r="L139" s="94" t="s">
        <v>115</v>
      </c>
      <c r="M139" s="100">
        <v>87.35</v>
      </c>
      <c r="N139" s="94" t="s">
        <v>65</v>
      </c>
      <c r="O139" s="128">
        <v>16747.833875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35.056207874999998</v>
      </c>
      <c r="L140" s="94" t="s">
        <v>115</v>
      </c>
      <c r="M140" s="100">
        <v>18.96</v>
      </c>
      <c r="N140" s="94" t="s">
        <v>65</v>
      </c>
      <c r="O140" s="128">
        <v>664.66570131000003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2759.804766697207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2574.0612500000002</v>
      </c>
      <c r="L144" s="94" t="s">
        <v>115</v>
      </c>
      <c r="M144" s="100">
        <v>41.990597747498747</v>
      </c>
      <c r="N144" s="94" t="s">
        <v>65</v>
      </c>
      <c r="O144" s="129">
        <v>108086.37052617382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2407319.4684245554</v>
      </c>
      <c r="Q146" s="96" t="s">
        <v>168</v>
      </c>
      <c r="R146"/>
      <c r="T146" s="126">
        <v>2407319.4684245554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3173297.1865998721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0.90202569189150206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2862395.5903201066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0.68073372251740194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81960.340191095194</v>
      </c>
      <c r="Q157" s="96" t="s">
        <v>118</v>
      </c>
      <c r="R157" s="102">
        <v>81960.340191095194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14334.86349942255</v>
      </c>
      <c r="P159" s="109"/>
      <c r="Q159" s="96" t="s">
        <v>118</v>
      </c>
      <c r="R159" s="134">
        <v>14334.86349942255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2574.0612500000002</v>
      </c>
      <c r="L161" s="92" t="s">
        <v>64</v>
      </c>
      <c r="M161" s="72">
        <v>6400</v>
      </c>
      <c r="N161" s="94"/>
      <c r="O161" s="135">
        <v>1.4021970703125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70506.67528652343</v>
      </c>
      <c r="P164" s="109"/>
      <c r="Q164" s="96" t="s">
        <v>118</v>
      </c>
      <c r="R164" s="102">
        <v>70506.67528652343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12331.617507612948</v>
      </c>
      <c r="P166" s="109"/>
      <c r="Q166" s="96" t="s">
        <v>118</v>
      </c>
      <c r="R166" s="134">
        <v>12331.617507612948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2.0829307928299019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21558.296213035213</v>
      </c>
      <c r="P170" s="115"/>
      <c r="Q170" s="96" t="s">
        <v>118</v>
      </c>
      <c r="R170" s="134">
        <v>21558.296213035213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3.5740612500000002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160832.75625000001</v>
      </c>
      <c r="Q176" s="96" t="s">
        <v>118</v>
      </c>
      <c r="R176" s="124">
        <v>160832.75625000001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23513.74896375</v>
      </c>
      <c r="P178" s="109"/>
      <c r="Q178" s="96" t="s">
        <v>118</v>
      </c>
      <c r="R178" s="134">
        <v>23513.74896375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7.8606666666666669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276695.46666666667</v>
      </c>
      <c r="Q184" s="96" t="s">
        <v>118</v>
      </c>
      <c r="R184" s="124">
        <v>276695.46666666667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40452.877226666664</v>
      </c>
      <c r="P186" s="109"/>
      <c r="Q186" s="96" t="s">
        <v>118</v>
      </c>
      <c r="R186" s="134">
        <v>40452.877226666664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289472.44803017826</v>
      </c>
      <c r="L189" s="92" t="s">
        <v>64</v>
      </c>
      <c r="M189" s="72">
        <v>22376</v>
      </c>
      <c r="N189" s="94" t="s">
        <v>65</v>
      </c>
      <c r="O189" s="137">
        <v>12.936737934848868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347998.25044743455</v>
      </c>
      <c r="Q192" s="96" t="s">
        <v>118</v>
      </c>
      <c r="R192" s="124">
        <v>347998.25044743455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50877.344215414931</v>
      </c>
      <c r="P194" s="109"/>
      <c r="Q194" s="96" t="s">
        <v>118</v>
      </c>
      <c r="R194" s="134">
        <v>50877.344215414931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24.371465851515534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168162.82191786694</v>
      </c>
      <c r="P198" s="115"/>
      <c r="Q198" s="96" t="s">
        <v>118</v>
      </c>
      <c r="R198" s="126">
        <v>168162.82191786694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1269225.058385489</v>
      </c>
      <c r="S200" s="96" t="s">
        <v>119</v>
      </c>
      <c r="T200" s="102">
        <v>1269225.058385489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2574.0612500000002</v>
      </c>
      <c r="L206" s="94" t="s">
        <v>115</v>
      </c>
      <c r="M206" s="100">
        <v>26.5</v>
      </c>
      <c r="N206" s="94" t="s">
        <v>65</v>
      </c>
      <c r="O206" s="120">
        <v>68212.623124999998</v>
      </c>
      <c r="Q206" s="96" t="s">
        <v>118</v>
      </c>
      <c r="R206" s="72">
        <v>68212.623124999998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1082456.719668529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289472.44803017826</v>
      </c>
      <c r="L210" s="94" t="s">
        <v>115</v>
      </c>
      <c r="M210" s="100">
        <v>3.76</v>
      </c>
      <c r="N210" s="94" t="s">
        <v>65</v>
      </c>
      <c r="O210" s="128">
        <v>1088416.4045934703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487105.52385083807</v>
      </c>
    </row>
    <row r="214" spans="1:18" x14ac:dyDescent="0.3">
      <c r="G214"/>
      <c r="H214" s="72" t="s">
        <v>193</v>
      </c>
      <c r="I214"/>
      <c r="O214" s="119">
        <v>653049.84275608219</v>
      </c>
    </row>
    <row r="215" spans="1:18" x14ac:dyDescent="0.3">
      <c r="G215"/>
      <c r="H215" s="72" t="s">
        <v>194</v>
      </c>
      <c r="I215"/>
      <c r="O215" s="100">
        <v>1140155.3666069203</v>
      </c>
      <c r="Q215" s="96" t="s">
        <v>118</v>
      </c>
      <c r="R215" s="72">
        <v>1140155.3666069203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1140155.3666069203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166690.71459793174</v>
      </c>
      <c r="Q221" s="96" t="s">
        <v>118</v>
      </c>
      <c r="R221" s="124">
        <v>166690.71459793174</v>
      </c>
    </row>
    <row r="222" spans="1:18" ht="3.9" customHeight="1" x14ac:dyDescent="0.3"/>
    <row r="223" spans="1:18" x14ac:dyDescent="0.3">
      <c r="H223" s="72" t="s">
        <v>197</v>
      </c>
      <c r="O223" s="100">
        <v>1140155.3666069203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240904.9251090691</v>
      </c>
      <c r="Q225" s="96" t="s">
        <v>118</v>
      </c>
      <c r="R225" s="124">
        <v>240904.9251090691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595351.19581769104</v>
      </c>
      <c r="Q228" s="97"/>
    </row>
    <row r="229" spans="1:22" x14ac:dyDescent="0.3">
      <c r="H229" s="72" t="s">
        <v>204</v>
      </c>
      <c r="I229"/>
      <c r="O229" s="119">
        <v>435366.56183738814</v>
      </c>
      <c r="Q229" s="97"/>
    </row>
    <row r="230" spans="1:22" x14ac:dyDescent="0.3">
      <c r="H230" s="72" t="s">
        <v>205</v>
      </c>
      <c r="I230"/>
      <c r="O230" s="100">
        <v>1030717.7576550792</v>
      </c>
      <c r="Q230" s="96" t="s">
        <v>118</v>
      </c>
      <c r="R230" s="72">
        <v>1030717.7576550792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2138495.9318654393</v>
      </c>
      <c r="Q233" s="96" t="s">
        <v>118</v>
      </c>
      <c r="R233" s="143">
        <v>2138495.9318654393</v>
      </c>
    </row>
    <row r="234" spans="1:22" ht="6.75" customHeight="1" x14ac:dyDescent="0.3"/>
    <row r="235" spans="1:22" x14ac:dyDescent="0.3">
      <c r="E235" s="84" t="s">
        <v>208</v>
      </c>
      <c r="R235" s="102">
        <v>4785177.3189594392</v>
      </c>
      <c r="S235" s="96" t="s">
        <v>119</v>
      </c>
      <c r="T235" s="144">
        <v>4785177.3189594392</v>
      </c>
    </row>
    <row r="237" spans="1:22" x14ac:dyDescent="0.3">
      <c r="D237" s="84" t="s">
        <v>209</v>
      </c>
      <c r="T237" s="102">
        <v>6054402.3773449287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0.80017164269616181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4844561.0958236391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17482302.45710006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31.98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2.5071919949968731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2759.804766697207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958.67375448240864</v>
      </c>
      <c r="L256" s="94" t="s">
        <v>115</v>
      </c>
      <c r="M256" s="72">
        <v>100</v>
      </c>
      <c r="N256" s="94" t="s">
        <v>65</v>
      </c>
      <c r="O256" s="95">
        <v>95867.375448240869</v>
      </c>
    </row>
    <row r="257" spans="1:18" x14ac:dyDescent="0.3">
      <c r="A257" s="72">
        <v>3</v>
      </c>
      <c r="D257"/>
      <c r="I257" s="96" t="s">
        <v>221</v>
      </c>
      <c r="K257" s="72">
        <v>819.76509176747538</v>
      </c>
      <c r="L257" s="94" t="s">
        <v>115</v>
      </c>
      <c r="M257" s="72">
        <v>110</v>
      </c>
      <c r="N257" s="94" t="s">
        <v>65</v>
      </c>
      <c r="O257" s="95">
        <v>90174.160094422288</v>
      </c>
    </row>
    <row r="258" spans="1:18" x14ac:dyDescent="0.3">
      <c r="A258" s="72">
        <v>4</v>
      </c>
      <c r="D258"/>
      <c r="I258" s="96" t="s">
        <v>94</v>
      </c>
      <c r="K258" s="72">
        <v>795.62240375011618</v>
      </c>
      <c r="L258" s="94" t="s">
        <v>115</v>
      </c>
      <c r="M258" s="72">
        <v>130</v>
      </c>
      <c r="N258" s="94" t="s">
        <v>65</v>
      </c>
      <c r="O258" s="119">
        <v>103430.9124875151</v>
      </c>
    </row>
    <row r="259" spans="1:18" x14ac:dyDescent="0.3">
      <c r="D259"/>
      <c r="E259" s="84" t="s">
        <v>222</v>
      </c>
      <c r="O259" s="128">
        <v>289472.44803017826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95867.375448240869</v>
      </c>
      <c r="L262" s="94" t="s">
        <v>115</v>
      </c>
      <c r="M262" s="100">
        <v>139.41</v>
      </c>
      <c r="N262" s="94" t="s">
        <v>65</v>
      </c>
      <c r="O262" s="95">
        <v>13364870.811239259</v>
      </c>
    </row>
    <row r="263" spans="1:18" x14ac:dyDescent="0.3">
      <c r="D263"/>
      <c r="I263" s="96" t="s">
        <v>225</v>
      </c>
      <c r="K263" s="72">
        <v>90174.160094422288</v>
      </c>
      <c r="L263" s="94" t="s">
        <v>115</v>
      </c>
      <c r="M263" s="100">
        <v>141.97</v>
      </c>
      <c r="N263" s="94" t="s">
        <v>65</v>
      </c>
      <c r="O263" s="95">
        <v>12802025.508605132</v>
      </c>
    </row>
    <row r="264" spans="1:18" x14ac:dyDescent="0.3">
      <c r="D264"/>
      <c r="I264" s="96" t="s">
        <v>226</v>
      </c>
      <c r="K264" s="72">
        <v>103430.9124875151</v>
      </c>
      <c r="L264" s="94" t="s">
        <v>115</v>
      </c>
      <c r="M264" s="100">
        <v>158.11000000000001</v>
      </c>
      <c r="N264" s="94" t="s">
        <v>65</v>
      </c>
      <c r="O264" s="119">
        <v>16353461.573401015</v>
      </c>
    </row>
    <row r="265" spans="1:18" x14ac:dyDescent="0.3">
      <c r="D265"/>
      <c r="E265"/>
      <c r="F265" s="84" t="s">
        <v>227</v>
      </c>
      <c r="O265" s="128">
        <v>42520357.893245406</v>
      </c>
      <c r="Q265" s="96" t="s">
        <v>118</v>
      </c>
      <c r="R265" s="102">
        <v>42520357.893245406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4252035.7893245406</v>
      </c>
      <c r="Q267" s="96" t="s">
        <v>118</v>
      </c>
      <c r="R267" s="72">
        <v>4252035.7893245406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42520357.893245406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2976425.0525271785</v>
      </c>
      <c r="Q271" s="96" t="s">
        <v>118</v>
      </c>
      <c r="R271" s="143">
        <v>2976425.0525271785</v>
      </c>
    </row>
    <row r="272" spans="1:18" x14ac:dyDescent="0.3">
      <c r="D272"/>
      <c r="E272" s="84" t="s">
        <v>230</v>
      </c>
      <c r="F272"/>
      <c r="R272" s="102">
        <v>49748818.735097133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85539837.274617583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2138495.9318654398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1015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19890000</v>
      </c>
      <c r="H10" s="10"/>
      <c r="I10" s="5"/>
      <c r="J10" s="5"/>
    </row>
    <row r="11" spans="1:10" x14ac:dyDescent="0.3">
      <c r="A11" s="5"/>
      <c r="B11" s="9" t="s">
        <v>1016</v>
      </c>
      <c r="C11" s="9"/>
      <c r="D11" s="9"/>
      <c r="E11" s="9"/>
      <c r="F11" s="9"/>
      <c r="G11" s="65">
        <v>5106000</v>
      </c>
      <c r="H11" s="10"/>
      <c r="I11" s="15"/>
      <c r="J11" s="5"/>
    </row>
    <row r="12" spans="1:10" x14ac:dyDescent="0.3">
      <c r="A12" s="5"/>
      <c r="B12" s="16" t="s">
        <v>1017</v>
      </c>
      <c r="C12" s="9"/>
      <c r="D12" s="9"/>
      <c r="E12" s="9"/>
      <c r="F12" s="17" t="s">
        <v>8</v>
      </c>
      <c r="G12" s="18">
        <v>14784000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6403000</v>
      </c>
      <c r="H15" s="10"/>
      <c r="I15" s="15"/>
      <c r="J15" s="5"/>
    </row>
    <row r="16" spans="1:10" x14ac:dyDescent="0.3">
      <c r="A16" s="5"/>
      <c r="B16" s="9" t="s">
        <v>1016</v>
      </c>
      <c r="C16" s="9"/>
      <c r="D16" s="9"/>
      <c r="E16" s="9"/>
      <c r="F16" s="9"/>
      <c r="G16" s="65">
        <v>1644000</v>
      </c>
      <c r="H16" s="10"/>
      <c r="I16" s="15"/>
      <c r="J16" s="5"/>
    </row>
    <row r="17" spans="1:10" x14ac:dyDescent="0.3">
      <c r="A17" s="5"/>
      <c r="B17" s="16" t="s">
        <v>1017</v>
      </c>
      <c r="C17" s="9"/>
      <c r="D17" s="9"/>
      <c r="E17" s="9"/>
      <c r="F17" s="17" t="s">
        <v>10</v>
      </c>
      <c r="G17" s="18">
        <v>4759000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6381000</v>
      </c>
      <c r="H20" s="10"/>
      <c r="I20" s="19"/>
      <c r="J20" s="5"/>
    </row>
    <row r="21" spans="1:10" x14ac:dyDescent="0.3">
      <c r="A21" s="5"/>
      <c r="B21" s="9" t="s">
        <v>1018</v>
      </c>
      <c r="C21" s="9"/>
      <c r="D21" s="9"/>
      <c r="E21" s="9"/>
      <c r="F21" s="9"/>
      <c r="G21" s="65">
        <v>1390000</v>
      </c>
      <c r="H21" s="10"/>
      <c r="I21" s="5"/>
      <c r="J21" s="5"/>
    </row>
    <row r="22" spans="1:10" x14ac:dyDescent="0.3">
      <c r="A22" s="5"/>
      <c r="B22" s="16" t="s">
        <v>1019</v>
      </c>
      <c r="C22" s="9"/>
      <c r="D22" s="9"/>
      <c r="E22" s="9"/>
      <c r="F22" s="17" t="s">
        <v>15</v>
      </c>
      <c r="G22" s="18">
        <v>4991000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11370000</v>
      </c>
      <c r="H25" s="21"/>
      <c r="I25" s="7"/>
      <c r="J25" s="7"/>
    </row>
    <row r="26" spans="1:10" x14ac:dyDescent="0.3">
      <c r="A26" s="9"/>
      <c r="B26" s="9" t="s">
        <v>1020</v>
      </c>
      <c r="C26" s="9"/>
      <c r="D26" s="9"/>
      <c r="E26" s="9"/>
      <c r="F26" s="20"/>
      <c r="G26" s="67">
        <v>4986000</v>
      </c>
      <c r="H26" s="10"/>
      <c r="I26" s="22"/>
      <c r="J26" s="22"/>
    </row>
    <row r="27" spans="1:10" ht="15" thickBot="1" x14ac:dyDescent="0.35">
      <c r="A27" s="9"/>
      <c r="B27" s="16" t="s">
        <v>1021</v>
      </c>
      <c r="C27" s="8"/>
      <c r="D27" s="8"/>
      <c r="E27" s="8"/>
      <c r="F27" s="17" t="s">
        <v>20</v>
      </c>
      <c r="G27" s="68">
        <v>6384000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30918000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30918000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30918000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13126000</v>
      </c>
      <c r="H36" s="28" t="s">
        <v>29</v>
      </c>
      <c r="I36" s="45">
        <v>18848157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44044000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5506.7887500000006</v>
      </c>
      <c r="H45" s="55"/>
      <c r="I45" s="55">
        <v>5614.5337500000005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227.06088274999999</v>
      </c>
      <c r="H46" s="55"/>
      <c r="I46" s="55">
        <v>240.01611524999998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1419.5449999999998</v>
      </c>
      <c r="H47" s="55"/>
      <c r="I47" s="55">
        <v>1399.18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574000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53150.850862585532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7998.1277654785645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1.3053876142832588E-2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1.4103472961269769E-2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1.3578674552051178E-2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2750" priority="18" stopIfTrue="1" operator="equal">
      <formula>0</formula>
    </cfRule>
  </conditionalFormatting>
  <conditionalFormatting sqref="G39">
    <cfRule type="expression" dxfId="2749" priority="19" stopIfTrue="1">
      <formula>#REF!&gt;($G$29)</formula>
    </cfRule>
    <cfRule type="cellIs" dxfId="2748" priority="20" stopIfTrue="1" operator="lessThanOrEqual">
      <formula>$G$29</formula>
    </cfRule>
  </conditionalFormatting>
  <conditionalFormatting sqref="G30">
    <cfRule type="expression" dxfId="2747" priority="15">
      <formula>G30=0</formula>
    </cfRule>
  </conditionalFormatting>
  <conditionalFormatting sqref="B30">
    <cfRule type="expression" dxfId="2746" priority="14">
      <formula>G30=0</formula>
    </cfRule>
  </conditionalFormatting>
  <conditionalFormatting sqref="B33">
    <cfRule type="expression" dxfId="2745" priority="11">
      <formula>G33=0</formula>
    </cfRule>
  </conditionalFormatting>
  <conditionalFormatting sqref="B34">
    <cfRule type="expression" dxfId="2744" priority="21">
      <formula>G34=0</formula>
    </cfRule>
  </conditionalFormatting>
  <conditionalFormatting sqref="G34">
    <cfRule type="expression" dxfId="2743" priority="12">
      <formula>G34=0</formula>
    </cfRule>
  </conditionalFormatting>
  <conditionalFormatting sqref="B35">
    <cfRule type="expression" dxfId="2742" priority="10">
      <formula>G33+G34=0</formula>
    </cfRule>
  </conditionalFormatting>
  <conditionalFormatting sqref="G35">
    <cfRule type="expression" dxfId="2741" priority="9">
      <formula>G33+G34=0</formula>
    </cfRule>
  </conditionalFormatting>
  <conditionalFormatting sqref="B31:G31">
    <cfRule type="expression" dxfId="2740" priority="16" stopIfTrue="1">
      <formula>$G$31&lt;=$G$29</formula>
    </cfRule>
    <cfRule type="expression" dxfId="2739" priority="17">
      <formula>$G$31&gt;$G$29</formula>
    </cfRule>
  </conditionalFormatting>
  <conditionalFormatting sqref="G33">
    <cfRule type="expression" dxfId="2738" priority="4" stopIfTrue="1">
      <formula>G33=0</formula>
    </cfRule>
    <cfRule type="expression" dxfId="2737" priority="13">
      <formula>G34=0</formula>
    </cfRule>
  </conditionalFormatting>
  <conditionalFormatting sqref="C30">
    <cfRule type="expression" dxfId="2736" priority="8">
      <formula>G30=0</formula>
    </cfRule>
  </conditionalFormatting>
  <conditionalFormatting sqref="D30">
    <cfRule type="expression" dxfId="2735" priority="7">
      <formula>G30=0</formula>
    </cfRule>
  </conditionalFormatting>
  <conditionalFormatting sqref="E30">
    <cfRule type="expression" dxfId="2734" priority="6">
      <formula>G30=0</formula>
    </cfRule>
  </conditionalFormatting>
  <conditionalFormatting sqref="F30">
    <cfRule type="expression" dxfId="2733" priority="5">
      <formula>G30=0</formula>
    </cfRule>
  </conditionalFormatting>
  <conditionalFormatting sqref="I36">
    <cfRule type="expression" dxfId="2732" priority="2">
      <formula>$G$36*1.05&gt;$I$36</formula>
    </cfRule>
    <cfRule type="expression" dxfId="2731" priority="3">
      <formula>$I$36&lt;($G$36*1.05)</formula>
    </cfRule>
  </conditionalFormatting>
  <conditionalFormatting sqref="G56:G58">
    <cfRule type="cellIs" dxfId="2730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  Cleveland City&amp;C&amp;7Department of Education&amp;R&amp;7&amp;D</oddFooter>
  </headerFooter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419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8492000</v>
      </c>
      <c r="H10" s="10"/>
      <c r="I10" s="5"/>
      <c r="J10" s="5"/>
    </row>
    <row r="11" spans="1:10" x14ac:dyDescent="0.3">
      <c r="A11" s="5"/>
      <c r="B11" s="9" t="s">
        <v>412</v>
      </c>
      <c r="C11" s="9"/>
      <c r="D11" s="9"/>
      <c r="E11" s="9"/>
      <c r="F11" s="9"/>
      <c r="G11" s="65">
        <v>1097000</v>
      </c>
      <c r="H11" s="10"/>
      <c r="I11" s="15"/>
      <c r="J11" s="5"/>
    </row>
    <row r="12" spans="1:10" x14ac:dyDescent="0.3">
      <c r="A12" s="5"/>
      <c r="B12" s="16" t="s">
        <v>413</v>
      </c>
      <c r="C12" s="9"/>
      <c r="D12" s="9"/>
      <c r="E12" s="9"/>
      <c r="F12" s="17" t="s">
        <v>8</v>
      </c>
      <c r="G12" s="18">
        <v>7395000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2734000</v>
      </c>
      <c r="H15" s="10"/>
      <c r="I15" s="15"/>
      <c r="J15" s="5"/>
    </row>
    <row r="16" spans="1:10" x14ac:dyDescent="0.3">
      <c r="A16" s="5"/>
      <c r="B16" s="9" t="s">
        <v>412</v>
      </c>
      <c r="C16" s="9"/>
      <c r="D16" s="9"/>
      <c r="E16" s="9"/>
      <c r="F16" s="9"/>
      <c r="G16" s="65">
        <v>353000</v>
      </c>
      <c r="H16" s="10"/>
      <c r="I16" s="15"/>
      <c r="J16" s="5"/>
    </row>
    <row r="17" spans="1:10" x14ac:dyDescent="0.3">
      <c r="A17" s="5"/>
      <c r="B17" s="16" t="s">
        <v>413</v>
      </c>
      <c r="C17" s="9"/>
      <c r="D17" s="9"/>
      <c r="E17" s="9"/>
      <c r="F17" s="17" t="s">
        <v>10</v>
      </c>
      <c r="G17" s="18">
        <v>2381000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3173000</v>
      </c>
      <c r="H20" s="10"/>
      <c r="I20" s="19"/>
      <c r="J20" s="5"/>
    </row>
    <row r="21" spans="1:10" x14ac:dyDescent="0.3">
      <c r="A21" s="5"/>
      <c r="B21" s="9" t="s">
        <v>414</v>
      </c>
      <c r="C21" s="9"/>
      <c r="D21" s="9"/>
      <c r="E21" s="9"/>
      <c r="F21" s="9"/>
      <c r="G21" s="65">
        <v>311000</v>
      </c>
      <c r="H21" s="10"/>
      <c r="I21" s="5"/>
      <c r="J21" s="5"/>
    </row>
    <row r="22" spans="1:10" x14ac:dyDescent="0.3">
      <c r="A22" s="5"/>
      <c r="B22" s="16" t="s">
        <v>415</v>
      </c>
      <c r="C22" s="9"/>
      <c r="D22" s="9"/>
      <c r="E22" s="9"/>
      <c r="F22" s="17" t="s">
        <v>15</v>
      </c>
      <c r="G22" s="18">
        <v>2862000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6054000</v>
      </c>
      <c r="H25" s="21"/>
      <c r="I25" s="7"/>
      <c r="J25" s="7"/>
    </row>
    <row r="26" spans="1:10" x14ac:dyDescent="0.3">
      <c r="A26" s="9"/>
      <c r="B26" s="9" t="s">
        <v>416</v>
      </c>
      <c r="C26" s="9"/>
      <c r="D26" s="9"/>
      <c r="E26" s="9"/>
      <c r="F26" s="20"/>
      <c r="G26" s="67">
        <v>1210000</v>
      </c>
      <c r="H26" s="10"/>
      <c r="I26" s="22"/>
      <c r="J26" s="22"/>
    </row>
    <row r="27" spans="1:10" ht="15" thickBot="1" x14ac:dyDescent="0.35">
      <c r="A27" s="9"/>
      <c r="B27" s="16" t="s">
        <v>417</v>
      </c>
      <c r="C27" s="8"/>
      <c r="D27" s="8"/>
      <c r="E27" s="8"/>
      <c r="F27" s="17" t="s">
        <v>20</v>
      </c>
      <c r="G27" s="68">
        <v>4844000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17482000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17482000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17482000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2971000</v>
      </c>
      <c r="H36" s="28" t="s">
        <v>29</v>
      </c>
      <c r="I36" s="45">
        <v>3434280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20453000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2574.0612500000002</v>
      </c>
      <c r="H45" s="55"/>
      <c r="I45" s="55">
        <v>2774.5574999999994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140.22483149999999</v>
      </c>
      <c r="H46" s="55"/>
      <c r="I46" s="55">
        <v>155.79475624999998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479.65125</v>
      </c>
      <c r="H47" s="55"/>
      <c r="I47" s="55">
        <v>510.315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287000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44450.123656826872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7945.8093703092727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1.6752026020564325E-3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1.6596045520551567E-3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1.6674035770557947E-3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671" priority="18" stopIfTrue="1" operator="equal">
      <formula>0</formula>
    </cfRule>
  </conditionalFormatting>
  <conditionalFormatting sqref="G39">
    <cfRule type="expression" dxfId="670" priority="19" stopIfTrue="1">
      <formula>#REF!&gt;($G$29)</formula>
    </cfRule>
    <cfRule type="cellIs" dxfId="669" priority="20" stopIfTrue="1" operator="lessThanOrEqual">
      <formula>$G$29</formula>
    </cfRule>
  </conditionalFormatting>
  <conditionalFormatting sqref="G30">
    <cfRule type="expression" dxfId="668" priority="15">
      <formula>G30=0</formula>
    </cfRule>
  </conditionalFormatting>
  <conditionalFormatting sqref="B30">
    <cfRule type="expression" dxfId="667" priority="14">
      <formula>G30=0</formula>
    </cfRule>
  </conditionalFormatting>
  <conditionalFormatting sqref="B33">
    <cfRule type="expression" dxfId="666" priority="11">
      <formula>G33=0</formula>
    </cfRule>
  </conditionalFormatting>
  <conditionalFormatting sqref="B34">
    <cfRule type="expression" dxfId="665" priority="21">
      <formula>G34=0</formula>
    </cfRule>
  </conditionalFormatting>
  <conditionalFormatting sqref="G34">
    <cfRule type="expression" dxfId="664" priority="12">
      <formula>G34=0</formula>
    </cfRule>
  </conditionalFormatting>
  <conditionalFormatting sqref="B35">
    <cfRule type="expression" dxfId="663" priority="10">
      <formula>G33+G34=0</formula>
    </cfRule>
  </conditionalFormatting>
  <conditionalFormatting sqref="G35">
    <cfRule type="expression" dxfId="662" priority="9">
      <formula>G33+G34=0</formula>
    </cfRule>
  </conditionalFormatting>
  <conditionalFormatting sqref="B31:G31">
    <cfRule type="expression" dxfId="661" priority="16" stopIfTrue="1">
      <formula>$G$31&lt;=$G$29</formula>
    </cfRule>
    <cfRule type="expression" dxfId="660" priority="17">
      <formula>$G$31&gt;$G$29</formula>
    </cfRule>
  </conditionalFormatting>
  <conditionalFormatting sqref="G33">
    <cfRule type="expression" dxfId="659" priority="4" stopIfTrue="1">
      <formula>G33=0</formula>
    </cfRule>
    <cfRule type="expression" dxfId="658" priority="13">
      <formula>G34=0</formula>
    </cfRule>
  </conditionalFormatting>
  <conditionalFormatting sqref="C30">
    <cfRule type="expression" dxfId="657" priority="8">
      <formula>G30=0</formula>
    </cfRule>
  </conditionalFormatting>
  <conditionalFormatting sqref="D30">
    <cfRule type="expression" dxfId="656" priority="7">
      <formula>G30=0</formula>
    </cfRule>
  </conditionalFormatting>
  <conditionalFormatting sqref="E30">
    <cfRule type="expression" dxfId="655" priority="6">
      <formula>G30=0</formula>
    </cfRule>
  </conditionalFormatting>
  <conditionalFormatting sqref="F30">
    <cfRule type="expression" dxfId="654" priority="5">
      <formula>G30=0</formula>
    </cfRule>
  </conditionalFormatting>
  <conditionalFormatting sqref="I36">
    <cfRule type="expression" dxfId="653" priority="2">
      <formula>$G$36*1.05&gt;$I$36</formula>
    </cfRule>
    <cfRule type="expression" dxfId="652" priority="3">
      <formula>$I$36&lt;($G$36*1.05)</formula>
    </cfRule>
  </conditionalFormatting>
  <conditionalFormatting sqref="G56:G58">
    <cfRule type="cellIs" dxfId="651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Scott County&amp;C&amp;7Department of Education&amp;R&amp;7&amp;D</oddFooter>
  </headerFooter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761</v>
      </c>
    </row>
    <row r="5" spans="1:20" x14ac:dyDescent="0.3">
      <c r="A5"/>
      <c r="D5" s="77" t="s">
        <v>418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389.27875</v>
      </c>
      <c r="L12" s="92" t="s">
        <v>64</v>
      </c>
      <c r="M12" s="93">
        <v>20</v>
      </c>
      <c r="N12" s="94" t="s">
        <v>65</v>
      </c>
      <c r="O12" s="95">
        <v>19.4639375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240.74326500000001</v>
      </c>
      <c r="L13" s="92" t="s">
        <v>64</v>
      </c>
      <c r="M13" s="93">
        <v>25</v>
      </c>
      <c r="N13" s="94" t="s">
        <v>65</v>
      </c>
      <c r="O13" s="95">
        <v>9.6297306000000003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247.76370349999996</v>
      </c>
      <c r="L14" s="92" t="s">
        <v>64</v>
      </c>
      <c r="M14" s="93">
        <v>25</v>
      </c>
      <c r="N14" s="94" t="s">
        <v>65</v>
      </c>
      <c r="O14" s="95">
        <v>9.9105481399999995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236.15627350000003</v>
      </c>
      <c r="L15" s="92" t="s">
        <v>64</v>
      </c>
      <c r="M15" s="95">
        <v>22.083333333333332</v>
      </c>
      <c r="N15" s="94" t="s">
        <v>65</v>
      </c>
      <c r="O15" s="95">
        <v>10.693868988679247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66.718407999999997</v>
      </c>
      <c r="L16" s="92" t="s">
        <v>64</v>
      </c>
      <c r="M16" s="95">
        <v>16.666666666666668</v>
      </c>
      <c r="N16" s="94" t="s">
        <v>65</v>
      </c>
      <c r="O16" s="95">
        <v>4.0031044799999993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38.448749999999997</v>
      </c>
      <c r="L18" s="92" t="s">
        <v>64</v>
      </c>
      <c r="M18" s="93">
        <v>91</v>
      </c>
      <c r="N18" s="94" t="s">
        <v>65</v>
      </c>
      <c r="O18" s="95">
        <v>0.42251373626373623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89.95</v>
      </c>
      <c r="L19" s="92" t="s">
        <v>64</v>
      </c>
      <c r="M19" s="93">
        <v>58.5</v>
      </c>
      <c r="N19" s="94" t="s">
        <v>65</v>
      </c>
      <c r="O19" s="95">
        <v>1.5376068376068377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18.715</v>
      </c>
      <c r="L20" s="92" t="s">
        <v>64</v>
      </c>
      <c r="M20" s="93">
        <v>58.5</v>
      </c>
      <c r="N20" s="94" t="s">
        <v>65</v>
      </c>
      <c r="O20" s="95">
        <v>0.3199145299145299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19.112499999999997</v>
      </c>
      <c r="L21" s="92" t="s">
        <v>64</v>
      </c>
      <c r="M21" s="93">
        <v>16.5</v>
      </c>
      <c r="N21" s="94" t="s">
        <v>65</v>
      </c>
      <c r="O21" s="95">
        <v>1.1583333333333332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28.529999999999998</v>
      </c>
      <c r="L22" s="92" t="s">
        <v>64</v>
      </c>
      <c r="M22" s="93">
        <v>16.5</v>
      </c>
      <c r="N22" s="94" t="s">
        <v>65</v>
      </c>
      <c r="O22" s="95">
        <v>1.729090909090909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</v>
      </c>
      <c r="L23" s="92" t="s">
        <v>64</v>
      </c>
      <c r="M23" s="93">
        <v>16.5</v>
      </c>
      <c r="N23" s="94" t="s">
        <v>65</v>
      </c>
      <c r="O23" s="95">
        <v>0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19.127500000000001</v>
      </c>
      <c r="L24" s="92" t="s">
        <v>64</v>
      </c>
      <c r="M24" s="93">
        <v>8.5</v>
      </c>
      <c r="N24" s="94" t="s">
        <v>65</v>
      </c>
      <c r="O24" s="95">
        <v>2.250294117647059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9.3312500000000007</v>
      </c>
      <c r="L25" s="92" t="s">
        <v>64</v>
      </c>
      <c r="M25" s="93">
        <v>8.5</v>
      </c>
      <c r="N25" s="94" t="s">
        <v>65</v>
      </c>
      <c r="O25" s="95">
        <v>1.0977941176470589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0</v>
      </c>
      <c r="L27" s="92" t="s">
        <v>64</v>
      </c>
      <c r="M27" s="93">
        <v>8.5</v>
      </c>
      <c r="N27" s="94" t="s">
        <v>65</v>
      </c>
      <c r="O27" s="95">
        <v>0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13</v>
      </c>
      <c r="L28" s="92" t="s">
        <v>64</v>
      </c>
      <c r="M28" s="72">
        <v>20</v>
      </c>
      <c r="N28" s="94" t="s">
        <v>65</v>
      </c>
      <c r="O28" s="95">
        <v>0.65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13</v>
      </c>
      <c r="L29" s="92" t="s">
        <v>64</v>
      </c>
      <c r="M29" s="72">
        <v>200</v>
      </c>
      <c r="N29" s="94" t="s">
        <v>65</v>
      </c>
      <c r="O29" s="95">
        <v>6.5000000000000002E-2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630.02201500000001</v>
      </c>
      <c r="L31" s="92" t="s">
        <v>64</v>
      </c>
      <c r="M31" s="72">
        <v>525</v>
      </c>
      <c r="N31" s="94" t="s">
        <v>65</v>
      </c>
      <c r="O31" s="95">
        <v>1.2000419333333334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630.02201500000001</v>
      </c>
      <c r="L33" s="92" t="s">
        <v>64</v>
      </c>
      <c r="M33" s="72">
        <v>525</v>
      </c>
      <c r="N33" s="94" t="s">
        <v>65</v>
      </c>
      <c r="O33" s="95">
        <v>1.2000419333333334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465.91125</v>
      </c>
      <c r="L35" s="92" t="s">
        <v>64</v>
      </c>
      <c r="M35" s="72">
        <v>350</v>
      </c>
      <c r="N35" s="94" t="s">
        <v>65</v>
      </c>
      <c r="O35" s="95">
        <v>1.331175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164.11076500000001</v>
      </c>
      <c r="L36" s="92" t="s">
        <v>64</v>
      </c>
      <c r="M36" s="72">
        <v>265</v>
      </c>
      <c r="N36" s="94" t="s">
        <v>65</v>
      </c>
      <c r="O36" s="95">
        <v>0.61928590566037744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1.5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1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630.02201500000001</v>
      </c>
      <c r="L41" s="92" t="s">
        <v>64</v>
      </c>
      <c r="M41" s="72">
        <v>500</v>
      </c>
      <c r="N41" s="92" t="s">
        <v>65</v>
      </c>
      <c r="O41" s="95">
        <v>1.26004403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550.63838499999997</v>
      </c>
      <c r="L42" s="92" t="s">
        <v>64</v>
      </c>
      <c r="M42" s="72">
        <v>350</v>
      </c>
      <c r="N42" s="92" t="s">
        <v>65</v>
      </c>
      <c r="O42" s="95">
        <v>1.5732525285714285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3</v>
      </c>
      <c r="Q45" s="97"/>
    </row>
    <row r="46" spans="1:21" x14ac:dyDescent="0.3">
      <c r="C46">
        <v>16</v>
      </c>
      <c r="G46" s="84"/>
      <c r="H46" s="84" t="s">
        <v>102</v>
      </c>
      <c r="K46" s="72">
        <v>223.215</v>
      </c>
      <c r="L46" s="92" t="s">
        <v>64</v>
      </c>
      <c r="M46" s="72">
        <v>750</v>
      </c>
      <c r="N46" s="94" t="s">
        <v>65</v>
      </c>
      <c r="O46" s="95">
        <v>0.29762</v>
      </c>
      <c r="Q46" s="97"/>
    </row>
    <row r="47" spans="1:21" x14ac:dyDescent="0.3">
      <c r="C47">
        <v>15</v>
      </c>
      <c r="G47" s="84"/>
      <c r="H47" s="84" t="s">
        <v>70</v>
      </c>
      <c r="K47" s="72">
        <v>66.718407999999997</v>
      </c>
      <c r="L47" s="92" t="s">
        <v>64</v>
      </c>
      <c r="M47" s="72">
        <v>1000</v>
      </c>
      <c r="N47" s="94" t="s">
        <v>65</v>
      </c>
      <c r="O47" s="95">
        <v>6.6718407999999993E-2</v>
      </c>
      <c r="Q47" s="97"/>
    </row>
    <row r="48" spans="1:21" x14ac:dyDescent="0.3">
      <c r="C48">
        <v>19</v>
      </c>
      <c r="G48" s="84" t="s">
        <v>103</v>
      </c>
      <c r="H48" s="84"/>
      <c r="K48" s="72">
        <v>223.215</v>
      </c>
      <c r="L48" s="92" t="s">
        <v>64</v>
      </c>
      <c r="M48" s="72">
        <v>600</v>
      </c>
      <c r="N48" s="94" t="s">
        <v>65</v>
      </c>
      <c r="O48" s="95">
        <v>0.37202499999999999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3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0.5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0.60362145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0.48289715999999999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81.938460639081185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4120111.6163149192</v>
      </c>
      <c r="Q63" s="96" t="s">
        <v>118</v>
      </c>
      <c r="R63" s="102">
        <v>4120111.6163149192</v>
      </c>
      <c r="S63" s="96" t="s">
        <v>119</v>
      </c>
      <c r="T63" s="103">
        <v>4120111.6163149192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0.87081244720089723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3587844.4793440388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4120111.6163149192</v>
      </c>
      <c r="Q69" s="96" t="s">
        <v>118</v>
      </c>
      <c r="R69" s="102">
        <v>4120111.6163149192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720607.52169347939</v>
      </c>
      <c r="P71" s="109"/>
      <c r="Q71" s="96" t="s">
        <v>118</v>
      </c>
      <c r="R71" s="112">
        <v>720607.52169347939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81.938460639081185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605758.28051585634</v>
      </c>
      <c r="P75" s="115"/>
      <c r="Q75" s="96" t="s">
        <v>118</v>
      </c>
      <c r="R75" s="116">
        <v>605758.28051585634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1326365.8022093358</v>
      </c>
      <c r="S77" s="96" t="s">
        <v>119</v>
      </c>
      <c r="T77" s="103">
        <v>1326365.8022093358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0.87081244720089723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1155015.8501054929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1207.2429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50283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50283</v>
      </c>
      <c r="P87" s="100"/>
      <c r="Q87" s="96" t="s">
        <v>118</v>
      </c>
      <c r="R87" s="102">
        <v>50283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8794.4966999999997</v>
      </c>
      <c r="Q89" s="96" t="s">
        <v>118</v>
      </c>
      <c r="R89" s="72">
        <v>8794.4966999999997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630.02201500000001</v>
      </c>
      <c r="L93" s="92" t="s">
        <v>64</v>
      </c>
      <c r="M93" s="72">
        <v>75</v>
      </c>
      <c r="N93" s="94" t="s">
        <v>65</v>
      </c>
      <c r="O93" s="95">
        <v>8.4002935333333326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56.988749999999996</v>
      </c>
      <c r="L95" s="92" t="s">
        <v>64</v>
      </c>
      <c r="M95" s="72">
        <v>60</v>
      </c>
      <c r="N95" s="94" t="s">
        <v>65</v>
      </c>
      <c r="O95" s="95">
        <v>0.94981249999999995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0.5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9.8501060333333328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246252.65083333332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246252.65083333332</v>
      </c>
      <c r="P103"/>
      <c r="Q103" s="96" t="s">
        <v>118</v>
      </c>
      <c r="R103" s="102">
        <v>246252.65083333332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36002.13755183333</v>
      </c>
      <c r="P105"/>
      <c r="Q105" s="96" t="s">
        <v>118</v>
      </c>
      <c r="R105" s="102">
        <v>36002.13755183333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10.850106033333333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74865.60142872759</v>
      </c>
      <c r="P110" s="115"/>
      <c r="Q110" s="96" t="s">
        <v>118</v>
      </c>
      <c r="R110" s="126">
        <v>74865.60142872759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416197.88651389431</v>
      </c>
      <c r="S112" s="96" t="s">
        <v>119</v>
      </c>
      <c r="T112" s="124">
        <v>416197.88651389431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238</v>
      </c>
      <c r="L116" s="94" t="s">
        <v>115</v>
      </c>
      <c r="M116" s="100">
        <v>968.25</v>
      </c>
      <c r="N116" s="94" t="s">
        <v>65</v>
      </c>
      <c r="O116" s="127">
        <v>230443.5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1207.2429</v>
      </c>
      <c r="L118" s="94" t="s">
        <v>115</v>
      </c>
      <c r="M118" s="100">
        <v>66</v>
      </c>
      <c r="N118" s="94" t="s">
        <v>65</v>
      </c>
      <c r="O118" s="127">
        <v>79678.031399999993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1207.2429</v>
      </c>
      <c r="L120" s="94" t="s">
        <v>115</v>
      </c>
      <c r="M120" s="100">
        <v>3.75</v>
      </c>
      <c r="N120" s="94" t="s">
        <v>65</v>
      </c>
      <c r="O120" s="128">
        <v>4527.1608749999996</v>
      </c>
      <c r="T120" s="110"/>
    </row>
    <row r="121" spans="1:20" x14ac:dyDescent="0.3">
      <c r="A121" s="72">
        <v>10</v>
      </c>
      <c r="G121" s="96" t="s">
        <v>153</v>
      </c>
      <c r="K121" s="72">
        <v>550.63838499999997</v>
      </c>
      <c r="L121" s="94" t="s">
        <v>115</v>
      </c>
      <c r="M121" s="100">
        <v>36.25</v>
      </c>
      <c r="N121" s="94" t="s">
        <v>65</v>
      </c>
      <c r="O121" s="128">
        <v>19960.641456249999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1207.2429</v>
      </c>
      <c r="L123" s="94" t="s">
        <v>115</v>
      </c>
      <c r="M123" s="100">
        <v>13.5</v>
      </c>
      <c r="N123" s="94" t="s">
        <v>65</v>
      </c>
      <c r="O123" s="128">
        <v>16297.77915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1207.2429</v>
      </c>
      <c r="L125" s="94" t="s">
        <v>115</v>
      </c>
      <c r="M125" s="100">
        <v>81.25</v>
      </c>
      <c r="N125" s="94" t="s">
        <v>65</v>
      </c>
      <c r="O125" s="128">
        <v>98088.485625000001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1140.524492</v>
      </c>
      <c r="L127" s="94" t="s">
        <v>115</v>
      </c>
      <c r="M127" s="100">
        <v>95</v>
      </c>
      <c r="N127" s="94" t="s">
        <v>65</v>
      </c>
      <c r="O127" s="128">
        <v>108349.82674</v>
      </c>
      <c r="T127" s="110"/>
    </row>
    <row r="128" spans="1:20" x14ac:dyDescent="0.3">
      <c r="F128" s="84"/>
      <c r="G128" s="72" t="s">
        <v>70</v>
      </c>
      <c r="K128" s="72">
        <v>66.718407999999997</v>
      </c>
      <c r="L128" s="94" t="s">
        <v>115</v>
      </c>
      <c r="M128" s="100">
        <v>157.75</v>
      </c>
      <c r="N128" s="94" t="s">
        <v>65</v>
      </c>
      <c r="O128" s="128">
        <v>10524.828862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223.215</v>
      </c>
      <c r="L129" s="94" t="s">
        <v>115</v>
      </c>
      <c r="M129" s="100">
        <v>36.5</v>
      </c>
      <c r="N129" s="94" t="s">
        <v>65</v>
      </c>
      <c r="O129" s="128">
        <v>8147.3474999999999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1140.524492</v>
      </c>
      <c r="L131" s="94" t="s">
        <v>115</v>
      </c>
      <c r="M131" s="100">
        <v>83</v>
      </c>
      <c r="N131" s="94" t="s">
        <v>65</v>
      </c>
      <c r="O131" s="128">
        <v>94663.532835999998</v>
      </c>
      <c r="T131" s="110"/>
    </row>
    <row r="132" spans="1:20" x14ac:dyDescent="0.3">
      <c r="F132" s="84"/>
      <c r="G132" s="72" t="s">
        <v>70</v>
      </c>
      <c r="K132" s="72">
        <v>66.718407999999997</v>
      </c>
      <c r="L132" s="94" t="s">
        <v>115</v>
      </c>
      <c r="M132" s="100">
        <v>126</v>
      </c>
      <c r="N132" s="94" t="s">
        <v>65</v>
      </c>
      <c r="O132" s="128">
        <v>8406.5194080000001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223.215</v>
      </c>
      <c r="L133" s="94" t="s">
        <v>115</v>
      </c>
      <c r="M133" s="100">
        <v>17.25</v>
      </c>
      <c r="N133" s="94" t="s">
        <v>65</v>
      </c>
      <c r="O133" s="128">
        <v>3850.4587500000002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1140.524492</v>
      </c>
      <c r="L135" s="94" t="s">
        <v>115</v>
      </c>
      <c r="M135" s="100">
        <v>16</v>
      </c>
      <c r="N135" s="94" t="s">
        <v>65</v>
      </c>
      <c r="O135" s="128">
        <v>18248.391872</v>
      </c>
      <c r="T135" s="110"/>
    </row>
    <row r="136" spans="1:20" x14ac:dyDescent="0.3">
      <c r="F136" s="84"/>
      <c r="G136" s="72" t="s">
        <v>70</v>
      </c>
      <c r="K136" s="72">
        <v>66.718407999999997</v>
      </c>
      <c r="L136" s="94" t="s">
        <v>115</v>
      </c>
      <c r="M136" s="100">
        <v>50.5</v>
      </c>
      <c r="N136" s="94" t="s">
        <v>65</v>
      </c>
      <c r="O136" s="128">
        <v>3369.2796039999998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223.215</v>
      </c>
      <c r="L137" s="94" t="s">
        <v>115</v>
      </c>
      <c r="M137" s="100">
        <v>17.25</v>
      </c>
      <c r="N137" s="94" t="s">
        <v>65</v>
      </c>
      <c r="O137" s="128">
        <v>3850.4587500000002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83.82374999999999</v>
      </c>
      <c r="L139" s="94" t="s">
        <v>115</v>
      </c>
      <c r="M139" s="100">
        <v>87.35</v>
      </c>
      <c r="N139" s="94" t="s">
        <v>65</v>
      </c>
      <c r="O139" s="128">
        <v>7322.0045624999984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14.9359</v>
      </c>
      <c r="L140" s="94" t="s">
        <v>115</v>
      </c>
      <c r="M140" s="100">
        <v>18.96</v>
      </c>
      <c r="N140" s="94" t="s">
        <v>65</v>
      </c>
      <c r="O140" s="128">
        <v>283.184664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31322.304037097256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1207.2429</v>
      </c>
      <c r="L144" s="94" t="s">
        <v>115</v>
      </c>
      <c r="M144" s="100">
        <v>41.990597747498747</v>
      </c>
      <c r="N144" s="94" t="s">
        <v>65</v>
      </c>
      <c r="O144" s="129">
        <v>50692.850997423855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798026.58708927117</v>
      </c>
      <c r="Q146" s="96" t="s">
        <v>168</v>
      </c>
      <c r="R146"/>
      <c r="T146" s="126">
        <v>798026.58708927117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1214224.4736031655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0.90202569189150206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1095261.6709134902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0.31926627748259817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38439.65980890482</v>
      </c>
      <c r="Q157" s="96" t="s">
        <v>118</v>
      </c>
      <c r="R157" s="102">
        <v>38439.65980890482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6723.0965005774533</v>
      </c>
      <c r="P159" s="109"/>
      <c r="Q159" s="96" t="s">
        <v>118</v>
      </c>
      <c r="R159" s="134">
        <v>6723.0965005774533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1207.2429</v>
      </c>
      <c r="L161" s="92" t="s">
        <v>64</v>
      </c>
      <c r="M161" s="72">
        <v>6400</v>
      </c>
      <c r="N161" s="94"/>
      <c r="O161" s="135">
        <v>1.188631703125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59767.967928234371</v>
      </c>
      <c r="P164" s="109"/>
      <c r="Q164" s="96" t="s">
        <v>118</v>
      </c>
      <c r="R164" s="102">
        <v>59767.967928234371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10453.417590648192</v>
      </c>
      <c r="P166" s="109"/>
      <c r="Q166" s="96" t="s">
        <v>118</v>
      </c>
      <c r="R166" s="134">
        <v>10453.417590648192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1.5078979806075981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15606.716957124989</v>
      </c>
      <c r="P170" s="115"/>
      <c r="Q170" s="96" t="s">
        <v>118</v>
      </c>
      <c r="R170" s="134">
        <v>15606.716957124989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2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90000</v>
      </c>
      <c r="Q176" s="96" t="s">
        <v>118</v>
      </c>
      <c r="R176" s="124">
        <v>90000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13158</v>
      </c>
      <c r="P178" s="109"/>
      <c r="Q178" s="96" t="s">
        <v>118</v>
      </c>
      <c r="R178" s="134">
        <v>13158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3.5166649066666666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123786.60471466667</v>
      </c>
      <c r="Q184" s="96" t="s">
        <v>118</v>
      </c>
      <c r="R184" s="124">
        <v>123786.60471466667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18097.601609284266</v>
      </c>
      <c r="P186" s="109"/>
      <c r="Q186" s="96" t="s">
        <v>118</v>
      </c>
      <c r="R186" s="134">
        <v>18097.601609284266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135765.09546892726</v>
      </c>
      <c r="L189" s="92" t="s">
        <v>64</v>
      </c>
      <c r="M189" s="72">
        <v>22376</v>
      </c>
      <c r="N189" s="94" t="s">
        <v>65</v>
      </c>
      <c r="O189" s="137">
        <v>6.0674425933557057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163214.20576126847</v>
      </c>
      <c r="Q192" s="96" t="s">
        <v>118</v>
      </c>
      <c r="R192" s="124">
        <v>163214.20576126847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23861.91688229745</v>
      </c>
      <c r="P194" s="109"/>
      <c r="Q194" s="96" t="s">
        <v>118</v>
      </c>
      <c r="R194" s="134">
        <v>23861.91688229745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11.584107500022373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79930.202740864363</v>
      </c>
      <c r="P198" s="115"/>
      <c r="Q198" s="96" t="s">
        <v>118</v>
      </c>
      <c r="R198" s="126">
        <v>79930.202740864363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643039.39049387106</v>
      </c>
      <c r="S200" s="96" t="s">
        <v>119</v>
      </c>
      <c r="T200" s="102">
        <v>643039.39049387106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1207.2429</v>
      </c>
      <c r="L206" s="94" t="s">
        <v>115</v>
      </c>
      <c r="M206" s="100">
        <v>26.5</v>
      </c>
      <c r="N206" s="94" t="s">
        <v>65</v>
      </c>
      <c r="O206" s="120">
        <v>31991.936849999998</v>
      </c>
      <c r="Q206" s="96" t="s">
        <v>118</v>
      </c>
      <c r="R206" s="72">
        <v>31991.936849999998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417882.43920040096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135765.09546892726</v>
      </c>
      <c r="L210" s="94" t="s">
        <v>115</v>
      </c>
      <c r="M210" s="100">
        <v>3.76</v>
      </c>
      <c r="N210" s="94" t="s">
        <v>65</v>
      </c>
      <c r="O210" s="128">
        <v>510476.7589631665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188047.09764018044</v>
      </c>
    </row>
    <row r="214" spans="1:18" x14ac:dyDescent="0.3">
      <c r="G214"/>
      <c r="H214" s="72" t="s">
        <v>193</v>
      </c>
      <c r="I214"/>
      <c r="O214" s="119">
        <v>306286.0553778999</v>
      </c>
    </row>
    <row r="215" spans="1:18" x14ac:dyDescent="0.3">
      <c r="G215"/>
      <c r="H215" s="72" t="s">
        <v>194</v>
      </c>
      <c r="I215"/>
      <c r="O215" s="100">
        <v>494333.15301808034</v>
      </c>
      <c r="Q215" s="96" t="s">
        <v>118</v>
      </c>
      <c r="R215" s="72">
        <v>494333.15301808034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494333.15301808034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72271.506971243347</v>
      </c>
      <c r="Q221" s="96" t="s">
        <v>118</v>
      </c>
      <c r="R221" s="124">
        <v>72271.506971243347</v>
      </c>
    </row>
    <row r="222" spans="1:18" ht="3.9" customHeight="1" x14ac:dyDescent="0.3"/>
    <row r="223" spans="1:18" x14ac:dyDescent="0.3">
      <c r="H223" s="72" t="s">
        <v>197</v>
      </c>
      <c r="O223" s="100">
        <v>494333.15301808034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104448.30125314592</v>
      </c>
      <c r="Q225" s="96" t="s">
        <v>118</v>
      </c>
      <c r="R225" s="124">
        <v>104448.30125314592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229835.34156022055</v>
      </c>
      <c r="Q228" s="97"/>
    </row>
    <row r="229" spans="1:22" x14ac:dyDescent="0.3">
      <c r="H229" s="72" t="s">
        <v>204</v>
      </c>
      <c r="I229"/>
      <c r="O229" s="119">
        <v>204190.7035852666</v>
      </c>
      <c r="Q229" s="97"/>
    </row>
    <row r="230" spans="1:22" x14ac:dyDescent="0.3">
      <c r="H230" s="72" t="s">
        <v>205</v>
      </c>
      <c r="I230"/>
      <c r="O230" s="100">
        <v>434026.04514548718</v>
      </c>
      <c r="Q230" s="96" t="s">
        <v>118</v>
      </c>
      <c r="R230" s="72">
        <v>434026.04514548718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1004049.4268842436</v>
      </c>
      <c r="Q233" s="96" t="s">
        <v>118</v>
      </c>
      <c r="R233" s="143">
        <v>1004049.4268842436</v>
      </c>
    </row>
    <row r="234" spans="1:22" ht="6.75" customHeight="1" x14ac:dyDescent="0.3"/>
    <row r="235" spans="1:22" x14ac:dyDescent="0.3">
      <c r="E235" s="84" t="s">
        <v>208</v>
      </c>
      <c r="R235" s="102">
        <v>2141120.3701222003</v>
      </c>
      <c r="S235" s="96" t="s">
        <v>119</v>
      </c>
      <c r="T235" s="144">
        <v>2141120.3701222003</v>
      </c>
    </row>
    <row r="237" spans="1:22" x14ac:dyDescent="0.3">
      <c r="D237" s="84" t="s">
        <v>209</v>
      </c>
      <c r="T237" s="102">
        <v>2784159.7606160715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0.80017164269616181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2227805.6891807145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8065927.6895437371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70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13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31322.304037097256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476.40121460212015</v>
      </c>
      <c r="L256" s="94" t="s">
        <v>115</v>
      </c>
      <c r="M256" s="72">
        <v>100</v>
      </c>
      <c r="N256" s="94" t="s">
        <v>65</v>
      </c>
      <c r="O256" s="95">
        <v>47640.121460212016</v>
      </c>
    </row>
    <row r="257" spans="1:18" x14ac:dyDescent="0.3">
      <c r="A257" s="72">
        <v>3</v>
      </c>
      <c r="D257"/>
      <c r="I257" s="96" t="s">
        <v>221</v>
      </c>
      <c r="K257" s="72">
        <v>344.22225465045773</v>
      </c>
      <c r="L257" s="94" t="s">
        <v>115</v>
      </c>
      <c r="M257" s="72">
        <v>110</v>
      </c>
      <c r="N257" s="94" t="s">
        <v>65</v>
      </c>
      <c r="O257" s="95">
        <v>37864.448011550347</v>
      </c>
    </row>
    <row r="258" spans="1:18" x14ac:dyDescent="0.3">
      <c r="A258" s="72">
        <v>4</v>
      </c>
      <c r="D258"/>
      <c r="I258" s="96" t="s">
        <v>94</v>
      </c>
      <c r="K258" s="72">
        <v>386.6194307474222</v>
      </c>
      <c r="L258" s="94" t="s">
        <v>115</v>
      </c>
      <c r="M258" s="72">
        <v>130</v>
      </c>
      <c r="N258" s="94" t="s">
        <v>65</v>
      </c>
      <c r="O258" s="119">
        <v>50260.525997164885</v>
      </c>
    </row>
    <row r="259" spans="1:18" x14ac:dyDescent="0.3">
      <c r="D259"/>
      <c r="E259" s="84" t="s">
        <v>222</v>
      </c>
      <c r="O259" s="128">
        <v>135765.09546892726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47640.121460212016</v>
      </c>
      <c r="L262" s="94" t="s">
        <v>115</v>
      </c>
      <c r="M262" s="100">
        <v>139.41</v>
      </c>
      <c r="N262" s="94" t="s">
        <v>65</v>
      </c>
      <c r="O262" s="95">
        <v>6641509.3327681571</v>
      </c>
    </row>
    <row r="263" spans="1:18" x14ac:dyDescent="0.3">
      <c r="D263"/>
      <c r="I263" s="96" t="s">
        <v>225</v>
      </c>
      <c r="K263" s="72">
        <v>37864.448011550347</v>
      </c>
      <c r="L263" s="94" t="s">
        <v>115</v>
      </c>
      <c r="M263" s="100">
        <v>141.97</v>
      </c>
      <c r="N263" s="94" t="s">
        <v>65</v>
      </c>
      <c r="O263" s="95">
        <v>5375615.6841998026</v>
      </c>
    </row>
    <row r="264" spans="1:18" x14ac:dyDescent="0.3">
      <c r="D264"/>
      <c r="I264" s="96" t="s">
        <v>226</v>
      </c>
      <c r="K264" s="72">
        <v>50260.525997164885</v>
      </c>
      <c r="L264" s="94" t="s">
        <v>115</v>
      </c>
      <c r="M264" s="100">
        <v>158.11000000000001</v>
      </c>
      <c r="N264" s="94" t="s">
        <v>65</v>
      </c>
      <c r="O264" s="119">
        <v>7946691.7654117402</v>
      </c>
    </row>
    <row r="265" spans="1:18" x14ac:dyDescent="0.3">
      <c r="D265"/>
      <c r="E265"/>
      <c r="F265" s="84" t="s">
        <v>227</v>
      </c>
      <c r="O265" s="128">
        <v>19963816.782379702</v>
      </c>
      <c r="Q265" s="96" t="s">
        <v>118</v>
      </c>
      <c r="R265" s="102">
        <v>19963816.782379702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1996381.6782379702</v>
      </c>
      <c r="Q267" s="96" t="s">
        <v>118</v>
      </c>
      <c r="R267" s="72">
        <v>1996381.6782379702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19963816.782379702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1397467.1747665792</v>
      </c>
      <c r="Q271" s="96" t="s">
        <v>118</v>
      </c>
      <c r="R271" s="143">
        <v>1397467.1747665792</v>
      </c>
    </row>
    <row r="272" spans="1:18" x14ac:dyDescent="0.3">
      <c r="D272"/>
      <c r="E272" s="84" t="s">
        <v>230</v>
      </c>
      <c r="F272"/>
      <c r="R272" s="102">
        <v>23357665.63538425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40161977.075369745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1004049.4268842436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411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4120000</v>
      </c>
      <c r="H10" s="10"/>
      <c r="I10" s="5"/>
      <c r="J10" s="5"/>
    </row>
    <row r="11" spans="1:10" x14ac:dyDescent="0.3">
      <c r="A11" s="5"/>
      <c r="B11" s="9" t="s">
        <v>412</v>
      </c>
      <c r="C11" s="9"/>
      <c r="D11" s="9"/>
      <c r="E11" s="9"/>
      <c r="F11" s="9"/>
      <c r="G11" s="65">
        <v>532000</v>
      </c>
      <c r="H11" s="10"/>
      <c r="I11" s="15"/>
      <c r="J11" s="5"/>
    </row>
    <row r="12" spans="1:10" x14ac:dyDescent="0.3">
      <c r="A12" s="5"/>
      <c r="B12" s="16" t="s">
        <v>413</v>
      </c>
      <c r="C12" s="9"/>
      <c r="D12" s="9"/>
      <c r="E12" s="9"/>
      <c r="F12" s="17" t="s">
        <v>8</v>
      </c>
      <c r="G12" s="18">
        <v>3588000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1326000</v>
      </c>
      <c r="H15" s="10"/>
      <c r="I15" s="15"/>
      <c r="J15" s="5"/>
    </row>
    <row r="16" spans="1:10" x14ac:dyDescent="0.3">
      <c r="A16" s="5"/>
      <c r="B16" s="9" t="s">
        <v>412</v>
      </c>
      <c r="C16" s="9"/>
      <c r="D16" s="9"/>
      <c r="E16" s="9"/>
      <c r="F16" s="9"/>
      <c r="G16" s="65">
        <v>171000</v>
      </c>
      <c r="H16" s="10"/>
      <c r="I16" s="15"/>
      <c r="J16" s="5"/>
    </row>
    <row r="17" spans="1:10" x14ac:dyDescent="0.3">
      <c r="A17" s="5"/>
      <c r="B17" s="16" t="s">
        <v>413</v>
      </c>
      <c r="C17" s="9"/>
      <c r="D17" s="9"/>
      <c r="E17" s="9"/>
      <c r="F17" s="17" t="s">
        <v>10</v>
      </c>
      <c r="G17" s="18">
        <v>1155000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1214000</v>
      </c>
      <c r="H20" s="10"/>
      <c r="I20" s="19"/>
      <c r="J20" s="5"/>
    </row>
    <row r="21" spans="1:10" x14ac:dyDescent="0.3">
      <c r="A21" s="5"/>
      <c r="B21" s="9" t="s">
        <v>414</v>
      </c>
      <c r="C21" s="9"/>
      <c r="D21" s="9"/>
      <c r="E21" s="9"/>
      <c r="F21" s="9"/>
      <c r="G21" s="65">
        <v>119000</v>
      </c>
      <c r="H21" s="10"/>
      <c r="I21" s="5"/>
      <c r="J21" s="5"/>
    </row>
    <row r="22" spans="1:10" x14ac:dyDescent="0.3">
      <c r="A22" s="5"/>
      <c r="B22" s="16" t="s">
        <v>415</v>
      </c>
      <c r="C22" s="9"/>
      <c r="D22" s="9"/>
      <c r="E22" s="9"/>
      <c r="F22" s="17" t="s">
        <v>15</v>
      </c>
      <c r="G22" s="18">
        <v>1095000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2784000</v>
      </c>
      <c r="H25" s="21"/>
      <c r="I25" s="7"/>
      <c r="J25" s="7"/>
    </row>
    <row r="26" spans="1:10" x14ac:dyDescent="0.3">
      <c r="A26" s="9"/>
      <c r="B26" s="9" t="s">
        <v>416</v>
      </c>
      <c r="C26" s="9"/>
      <c r="D26" s="9"/>
      <c r="E26" s="9"/>
      <c r="F26" s="20"/>
      <c r="G26" s="67">
        <v>556000</v>
      </c>
      <c r="H26" s="10"/>
      <c r="I26" s="22"/>
      <c r="J26" s="22"/>
    </row>
    <row r="27" spans="1:10" ht="15" thickBot="1" x14ac:dyDescent="0.35">
      <c r="A27" s="9"/>
      <c r="B27" s="16" t="s">
        <v>417</v>
      </c>
      <c r="C27" s="8"/>
      <c r="D27" s="8"/>
      <c r="E27" s="8"/>
      <c r="F27" s="17" t="s">
        <v>20</v>
      </c>
      <c r="G27" s="68">
        <v>2228000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8066000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8066000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8066000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1378000</v>
      </c>
      <c r="H36" s="28" t="s">
        <v>29</v>
      </c>
      <c r="I36" s="45">
        <v>2195100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9444000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1207.2429</v>
      </c>
      <c r="H45" s="55"/>
      <c r="I45" s="55">
        <v>1209.5205125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66.718407999999997</v>
      </c>
      <c r="H46" s="55"/>
      <c r="I46" s="55">
        <v>63.610761999999994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223.215</v>
      </c>
      <c r="H47" s="55"/>
      <c r="I47" s="55">
        <v>198.00750000000005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139000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44288.500161234988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7822.7836336829978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1.6752026020564325E-3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1.6596045520551567E-3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1.6674035770557947E-3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650" priority="18" stopIfTrue="1" operator="equal">
      <formula>0</formula>
    </cfRule>
  </conditionalFormatting>
  <conditionalFormatting sqref="G39">
    <cfRule type="expression" dxfId="649" priority="19" stopIfTrue="1">
      <formula>#REF!&gt;($G$29)</formula>
    </cfRule>
    <cfRule type="cellIs" dxfId="648" priority="20" stopIfTrue="1" operator="lessThanOrEqual">
      <formula>$G$29</formula>
    </cfRule>
  </conditionalFormatting>
  <conditionalFormatting sqref="G30">
    <cfRule type="expression" dxfId="647" priority="15">
      <formula>G30=0</formula>
    </cfRule>
  </conditionalFormatting>
  <conditionalFormatting sqref="B30">
    <cfRule type="expression" dxfId="646" priority="14">
      <formula>G30=0</formula>
    </cfRule>
  </conditionalFormatting>
  <conditionalFormatting sqref="B33">
    <cfRule type="expression" dxfId="645" priority="11">
      <formula>G33=0</formula>
    </cfRule>
  </conditionalFormatting>
  <conditionalFormatting sqref="B34">
    <cfRule type="expression" dxfId="644" priority="21">
      <formula>G34=0</formula>
    </cfRule>
  </conditionalFormatting>
  <conditionalFormatting sqref="G34">
    <cfRule type="expression" dxfId="643" priority="12">
      <formula>G34=0</formula>
    </cfRule>
  </conditionalFormatting>
  <conditionalFormatting sqref="B35">
    <cfRule type="expression" dxfId="642" priority="10">
      <formula>G33+G34=0</formula>
    </cfRule>
  </conditionalFormatting>
  <conditionalFormatting sqref="G35">
    <cfRule type="expression" dxfId="641" priority="9">
      <formula>G33+G34=0</formula>
    </cfRule>
  </conditionalFormatting>
  <conditionalFormatting sqref="B31:G31">
    <cfRule type="expression" dxfId="640" priority="16" stopIfTrue="1">
      <formula>$G$31&lt;=$G$29</formula>
    </cfRule>
    <cfRule type="expression" dxfId="639" priority="17">
      <formula>$G$31&gt;$G$29</formula>
    </cfRule>
  </conditionalFormatting>
  <conditionalFormatting sqref="G33">
    <cfRule type="expression" dxfId="638" priority="4" stopIfTrue="1">
      <formula>G33=0</formula>
    </cfRule>
    <cfRule type="expression" dxfId="637" priority="13">
      <formula>G34=0</formula>
    </cfRule>
  </conditionalFormatting>
  <conditionalFormatting sqref="C30">
    <cfRule type="expression" dxfId="636" priority="8">
      <formula>G30=0</formula>
    </cfRule>
  </conditionalFormatting>
  <conditionalFormatting sqref="D30">
    <cfRule type="expression" dxfId="635" priority="7">
      <formula>G30=0</formula>
    </cfRule>
  </conditionalFormatting>
  <conditionalFormatting sqref="E30">
    <cfRule type="expression" dxfId="634" priority="6">
      <formula>G30=0</formula>
    </cfRule>
  </conditionalFormatting>
  <conditionalFormatting sqref="F30">
    <cfRule type="expression" dxfId="633" priority="5">
      <formula>G30=0</formula>
    </cfRule>
  </conditionalFormatting>
  <conditionalFormatting sqref="I36">
    <cfRule type="expression" dxfId="632" priority="2">
      <formula>$G$36*1.05&gt;$I$36</formula>
    </cfRule>
    <cfRule type="expression" dxfId="631" priority="3">
      <formula>$I$36&lt;($G$36*1.05)</formula>
    </cfRule>
  </conditionalFormatting>
  <conditionalFormatting sqref="G56:G58">
    <cfRule type="cellIs" dxfId="630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  Oneida SSD&amp;C&amp;7Department of Education&amp;R&amp;7&amp;D</oddFooter>
  </headerFooter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770</v>
      </c>
    </row>
    <row r="5" spans="1:20" x14ac:dyDescent="0.3">
      <c r="A5"/>
      <c r="D5" s="77" t="s">
        <v>410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521.9325</v>
      </c>
      <c r="L12" s="92" t="s">
        <v>64</v>
      </c>
      <c r="M12" s="93">
        <v>20</v>
      </c>
      <c r="N12" s="94" t="s">
        <v>65</v>
      </c>
      <c r="O12" s="95">
        <v>26.096625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423.89374999999995</v>
      </c>
      <c r="L13" s="92" t="s">
        <v>64</v>
      </c>
      <c r="M13" s="93">
        <v>25</v>
      </c>
      <c r="N13" s="94" t="s">
        <v>65</v>
      </c>
      <c r="O13" s="95">
        <v>16.955749999999998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458.51759749999997</v>
      </c>
      <c r="L14" s="92" t="s">
        <v>64</v>
      </c>
      <c r="M14" s="93">
        <v>25</v>
      </c>
      <c r="N14" s="94" t="s">
        <v>65</v>
      </c>
      <c r="O14" s="95">
        <v>18.340703900000001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405.99841950000007</v>
      </c>
      <c r="L15" s="92" t="s">
        <v>64</v>
      </c>
      <c r="M15" s="95">
        <v>22.083333333333332</v>
      </c>
      <c r="N15" s="94" t="s">
        <v>65</v>
      </c>
      <c r="O15" s="95">
        <v>18.384834090566038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86.417732999999998</v>
      </c>
      <c r="L16" s="92" t="s">
        <v>64</v>
      </c>
      <c r="M16" s="95">
        <v>16.666666666666668</v>
      </c>
      <c r="N16" s="94" t="s">
        <v>65</v>
      </c>
      <c r="O16" s="95">
        <v>5.1850639799999998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127.29625</v>
      </c>
      <c r="L18" s="92" t="s">
        <v>64</v>
      </c>
      <c r="M18" s="93">
        <v>91</v>
      </c>
      <c r="N18" s="94" t="s">
        <v>65</v>
      </c>
      <c r="O18" s="95">
        <v>1.3988598901098901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112.105</v>
      </c>
      <c r="L19" s="92" t="s">
        <v>64</v>
      </c>
      <c r="M19" s="93">
        <v>58.5</v>
      </c>
      <c r="N19" s="94" t="s">
        <v>65</v>
      </c>
      <c r="O19" s="95">
        <v>1.9163247863247863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48.673749999999998</v>
      </c>
      <c r="L20" s="92" t="s">
        <v>64</v>
      </c>
      <c r="M20" s="93">
        <v>58.5</v>
      </c>
      <c r="N20" s="94" t="s">
        <v>65</v>
      </c>
      <c r="O20" s="95">
        <v>0.83202991452991448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43.107499999999995</v>
      </c>
      <c r="L21" s="92" t="s">
        <v>64</v>
      </c>
      <c r="M21" s="93">
        <v>16.5</v>
      </c>
      <c r="N21" s="94" t="s">
        <v>65</v>
      </c>
      <c r="O21" s="95">
        <v>2.6125757575757573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46.29</v>
      </c>
      <c r="L22" s="92" t="s">
        <v>64</v>
      </c>
      <c r="M22" s="93">
        <v>16.5</v>
      </c>
      <c r="N22" s="94" t="s">
        <v>65</v>
      </c>
      <c r="O22" s="95">
        <v>2.8054545454545452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5.93</v>
      </c>
      <c r="L23" s="92" t="s">
        <v>64</v>
      </c>
      <c r="M23" s="93">
        <v>16.5</v>
      </c>
      <c r="N23" s="94" t="s">
        <v>65</v>
      </c>
      <c r="O23" s="95">
        <v>0.35939393939393938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62.04</v>
      </c>
      <c r="L24" s="92" t="s">
        <v>64</v>
      </c>
      <c r="M24" s="93">
        <v>8.5</v>
      </c>
      <c r="N24" s="94" t="s">
        <v>65</v>
      </c>
      <c r="O24" s="95">
        <v>7.2988235294117647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14.594999999999999</v>
      </c>
      <c r="L25" s="92" t="s">
        <v>64</v>
      </c>
      <c r="M25" s="93">
        <v>8.5</v>
      </c>
      <c r="N25" s="94" t="s">
        <v>65</v>
      </c>
      <c r="O25" s="95">
        <v>1.7170588235294115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1.26125</v>
      </c>
      <c r="L27" s="92" t="s">
        <v>64</v>
      </c>
      <c r="M27" s="93">
        <v>8.5</v>
      </c>
      <c r="N27" s="94" t="s">
        <v>65</v>
      </c>
      <c r="O27" s="95">
        <v>0.14838235294117647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49</v>
      </c>
      <c r="L28" s="92" t="s">
        <v>64</v>
      </c>
      <c r="M28" s="72">
        <v>20</v>
      </c>
      <c r="N28" s="94" t="s">
        <v>65</v>
      </c>
      <c r="O28" s="95">
        <v>2.4500000000000002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49</v>
      </c>
      <c r="L29" s="92" t="s">
        <v>64</v>
      </c>
      <c r="M29" s="72">
        <v>200</v>
      </c>
      <c r="N29" s="94" t="s">
        <v>65</v>
      </c>
      <c r="O29" s="95">
        <v>0.245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945.82624999999996</v>
      </c>
      <c r="L31" s="92" t="s">
        <v>64</v>
      </c>
      <c r="M31" s="72">
        <v>525</v>
      </c>
      <c r="N31" s="94" t="s">
        <v>65</v>
      </c>
      <c r="O31" s="95">
        <v>1.8015738095238094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945.82624999999996</v>
      </c>
      <c r="L33" s="92" t="s">
        <v>64</v>
      </c>
      <c r="M33" s="72">
        <v>525</v>
      </c>
      <c r="N33" s="94" t="s">
        <v>65</v>
      </c>
      <c r="O33" s="95">
        <v>1.8015738095238094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670.29624999999999</v>
      </c>
      <c r="L35" s="92" t="s">
        <v>64</v>
      </c>
      <c r="M35" s="72">
        <v>350</v>
      </c>
      <c r="N35" s="94" t="s">
        <v>65</v>
      </c>
      <c r="O35" s="95">
        <v>1.9151321428571428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275.52999999999997</v>
      </c>
      <c r="L36" s="92" t="s">
        <v>64</v>
      </c>
      <c r="M36" s="72">
        <v>265</v>
      </c>
      <c r="N36" s="94" t="s">
        <v>65</v>
      </c>
      <c r="O36" s="95">
        <v>1.0397358490566038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2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1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945.82624999999996</v>
      </c>
      <c r="L41" s="92" t="s">
        <v>64</v>
      </c>
      <c r="M41" s="72">
        <v>500</v>
      </c>
      <c r="N41" s="92" t="s">
        <v>65</v>
      </c>
      <c r="O41" s="95">
        <v>1.8916525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950.93375000000003</v>
      </c>
      <c r="L42" s="92" t="s">
        <v>64</v>
      </c>
      <c r="M42" s="72">
        <v>350</v>
      </c>
      <c r="N42" s="92" t="s">
        <v>65</v>
      </c>
      <c r="O42" s="95">
        <v>2.7169535714285713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3</v>
      </c>
      <c r="Q45" s="97"/>
    </row>
    <row r="46" spans="1:21" x14ac:dyDescent="0.3">
      <c r="C46">
        <v>16</v>
      </c>
      <c r="G46" s="84"/>
      <c r="H46" s="84" t="s">
        <v>102</v>
      </c>
      <c r="K46" s="72">
        <v>461.29875000000004</v>
      </c>
      <c r="L46" s="92" t="s">
        <v>64</v>
      </c>
      <c r="M46" s="72">
        <v>750</v>
      </c>
      <c r="N46" s="94" t="s">
        <v>65</v>
      </c>
      <c r="O46" s="95">
        <v>0.61506500000000008</v>
      </c>
      <c r="Q46" s="97"/>
    </row>
    <row r="47" spans="1:21" x14ac:dyDescent="0.3">
      <c r="C47">
        <v>15</v>
      </c>
      <c r="G47" s="84"/>
      <c r="H47" s="84" t="s">
        <v>70</v>
      </c>
      <c r="K47" s="72">
        <v>86.417732999999998</v>
      </c>
      <c r="L47" s="92" t="s">
        <v>64</v>
      </c>
      <c r="M47" s="72">
        <v>1000</v>
      </c>
      <c r="N47" s="94" t="s">
        <v>65</v>
      </c>
      <c r="O47" s="95">
        <v>8.6417732999999997E-2</v>
      </c>
      <c r="Q47" s="97"/>
    </row>
    <row r="48" spans="1:21" x14ac:dyDescent="0.3">
      <c r="C48">
        <v>19</v>
      </c>
      <c r="G48" s="84" t="s">
        <v>103</v>
      </c>
      <c r="H48" s="84"/>
      <c r="K48" s="72">
        <v>461.29875000000004</v>
      </c>
      <c r="L48" s="92" t="s">
        <v>64</v>
      </c>
      <c r="M48" s="72">
        <v>600</v>
      </c>
      <c r="N48" s="94" t="s">
        <v>65</v>
      </c>
      <c r="O48" s="95">
        <v>0.76883125000000008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3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0.5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0.5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132.3838161752272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6656655.4287389489</v>
      </c>
      <c r="Q63" s="96" t="s">
        <v>118</v>
      </c>
      <c r="R63" s="102">
        <v>6656655.4287389489</v>
      </c>
      <c r="S63" s="96" t="s">
        <v>119</v>
      </c>
      <c r="T63" s="103">
        <v>6656655.4287389489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0.80710984974608957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5372652.1629009843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6656655.4287389489</v>
      </c>
      <c r="Q69" s="96" t="s">
        <v>118</v>
      </c>
      <c r="R69" s="102">
        <v>6656655.4287389489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1164249.0344864421</v>
      </c>
      <c r="P71" s="109"/>
      <c r="Q71" s="96" t="s">
        <v>118</v>
      </c>
      <c r="R71" s="112">
        <v>1164249.0344864421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132.3838161752272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978692.93893207889</v>
      </c>
      <c r="P75" s="115"/>
      <c r="Q75" s="96" t="s">
        <v>118</v>
      </c>
      <c r="R75" s="116">
        <v>978692.93893207889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2142941.9734185208</v>
      </c>
      <c r="S77" s="96" t="s">
        <v>119</v>
      </c>
      <c r="T77" s="103">
        <v>2142941.9734185208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0.80710984974608957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1729589.5741804109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1960.76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50283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50283</v>
      </c>
      <c r="P87" s="100"/>
      <c r="Q87" s="96" t="s">
        <v>118</v>
      </c>
      <c r="R87" s="102">
        <v>50283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8794.4966999999997</v>
      </c>
      <c r="Q89" s="96" t="s">
        <v>118</v>
      </c>
      <c r="R89" s="72">
        <v>8794.4966999999997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945.82624999999996</v>
      </c>
      <c r="L93" s="92" t="s">
        <v>64</v>
      </c>
      <c r="M93" s="72">
        <v>75</v>
      </c>
      <c r="N93" s="94" t="s">
        <v>65</v>
      </c>
      <c r="O93" s="95">
        <v>12.611016666666666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122.925</v>
      </c>
      <c r="L95" s="92" t="s">
        <v>64</v>
      </c>
      <c r="M95" s="72">
        <v>60</v>
      </c>
      <c r="N95" s="94" t="s">
        <v>65</v>
      </c>
      <c r="O95" s="95">
        <v>2.0487500000000001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1.5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16.159766666666666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403994.16666666663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403994.16666666663</v>
      </c>
      <c r="P103"/>
      <c r="Q103" s="96" t="s">
        <v>118</v>
      </c>
      <c r="R103" s="102">
        <v>403994.16666666663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59063.947166666658</v>
      </c>
      <c r="P105"/>
      <c r="Q105" s="96" t="s">
        <v>118</v>
      </c>
      <c r="R105" s="102">
        <v>59063.947166666658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17.159766666666666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118402.18408279998</v>
      </c>
      <c r="P110" s="115"/>
      <c r="Q110" s="96" t="s">
        <v>118</v>
      </c>
      <c r="R110" s="126">
        <v>118402.18408279998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640537.79461613332</v>
      </c>
      <c r="S112" s="96" t="s">
        <v>119</v>
      </c>
      <c r="T112" s="124">
        <v>640537.79461613332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741</v>
      </c>
      <c r="L116" s="94" t="s">
        <v>115</v>
      </c>
      <c r="M116" s="100">
        <v>968.25</v>
      </c>
      <c r="N116" s="94" t="s">
        <v>65</v>
      </c>
      <c r="O116" s="127">
        <v>717473.25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1960.76</v>
      </c>
      <c r="L118" s="94" t="s">
        <v>115</v>
      </c>
      <c r="M118" s="100">
        <v>66</v>
      </c>
      <c r="N118" s="94" t="s">
        <v>65</v>
      </c>
      <c r="O118" s="127">
        <v>129410.16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1960.76</v>
      </c>
      <c r="L120" s="94" t="s">
        <v>115</v>
      </c>
      <c r="M120" s="100">
        <v>3.75</v>
      </c>
      <c r="N120" s="94" t="s">
        <v>65</v>
      </c>
      <c r="O120" s="128">
        <v>7352.85</v>
      </c>
      <c r="T120" s="110"/>
    </row>
    <row r="121" spans="1:20" x14ac:dyDescent="0.3">
      <c r="A121" s="72">
        <v>10</v>
      </c>
      <c r="G121" s="96" t="s">
        <v>153</v>
      </c>
      <c r="K121" s="72">
        <v>950.93375000000003</v>
      </c>
      <c r="L121" s="94" t="s">
        <v>115</v>
      </c>
      <c r="M121" s="100">
        <v>36.25</v>
      </c>
      <c r="N121" s="94" t="s">
        <v>65</v>
      </c>
      <c r="O121" s="128">
        <v>34471.348437500004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1960.76</v>
      </c>
      <c r="L123" s="94" t="s">
        <v>115</v>
      </c>
      <c r="M123" s="100">
        <v>13.5</v>
      </c>
      <c r="N123" s="94" t="s">
        <v>65</v>
      </c>
      <c r="O123" s="128">
        <v>26470.26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1960.76</v>
      </c>
      <c r="L125" s="94" t="s">
        <v>115</v>
      </c>
      <c r="M125" s="100">
        <v>81.25</v>
      </c>
      <c r="N125" s="94" t="s">
        <v>65</v>
      </c>
      <c r="O125" s="128">
        <v>159311.75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1874.342267</v>
      </c>
      <c r="L127" s="94" t="s">
        <v>115</v>
      </c>
      <c r="M127" s="100">
        <v>95</v>
      </c>
      <c r="N127" s="94" t="s">
        <v>65</v>
      </c>
      <c r="O127" s="128">
        <v>178062.515365</v>
      </c>
      <c r="T127" s="110"/>
    </row>
    <row r="128" spans="1:20" x14ac:dyDescent="0.3">
      <c r="F128" s="84"/>
      <c r="G128" s="72" t="s">
        <v>70</v>
      </c>
      <c r="K128" s="72">
        <v>86.417732999999998</v>
      </c>
      <c r="L128" s="94" t="s">
        <v>115</v>
      </c>
      <c r="M128" s="100">
        <v>157.75</v>
      </c>
      <c r="N128" s="94" t="s">
        <v>65</v>
      </c>
      <c r="O128" s="128">
        <v>13632.397380750001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461.29875000000004</v>
      </c>
      <c r="L129" s="94" t="s">
        <v>115</v>
      </c>
      <c r="M129" s="100">
        <v>36.5</v>
      </c>
      <c r="N129" s="94" t="s">
        <v>65</v>
      </c>
      <c r="O129" s="128">
        <v>16837.404375000002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1874.342267</v>
      </c>
      <c r="L131" s="94" t="s">
        <v>115</v>
      </c>
      <c r="M131" s="100">
        <v>83</v>
      </c>
      <c r="N131" s="94" t="s">
        <v>65</v>
      </c>
      <c r="O131" s="128">
        <v>155570.408161</v>
      </c>
      <c r="T131" s="110"/>
    </row>
    <row r="132" spans="1:20" x14ac:dyDescent="0.3">
      <c r="F132" s="84"/>
      <c r="G132" s="72" t="s">
        <v>70</v>
      </c>
      <c r="K132" s="72">
        <v>86.417732999999998</v>
      </c>
      <c r="L132" s="94" t="s">
        <v>115</v>
      </c>
      <c r="M132" s="100">
        <v>126</v>
      </c>
      <c r="N132" s="94" t="s">
        <v>65</v>
      </c>
      <c r="O132" s="128">
        <v>10888.634357999999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461.29875000000004</v>
      </c>
      <c r="L133" s="94" t="s">
        <v>115</v>
      </c>
      <c r="M133" s="100">
        <v>17.25</v>
      </c>
      <c r="N133" s="94" t="s">
        <v>65</v>
      </c>
      <c r="O133" s="128">
        <v>7957.403437500001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1874.342267</v>
      </c>
      <c r="L135" s="94" t="s">
        <v>115</v>
      </c>
      <c r="M135" s="100">
        <v>16</v>
      </c>
      <c r="N135" s="94" t="s">
        <v>65</v>
      </c>
      <c r="O135" s="128">
        <v>29989.476272</v>
      </c>
      <c r="T135" s="110"/>
    </row>
    <row r="136" spans="1:20" x14ac:dyDescent="0.3">
      <c r="F136" s="84"/>
      <c r="G136" s="72" t="s">
        <v>70</v>
      </c>
      <c r="K136" s="72">
        <v>86.417732999999998</v>
      </c>
      <c r="L136" s="94" t="s">
        <v>115</v>
      </c>
      <c r="M136" s="100">
        <v>50.5</v>
      </c>
      <c r="N136" s="94" t="s">
        <v>65</v>
      </c>
      <c r="O136" s="128">
        <v>4364.0955164999996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461.29875000000004</v>
      </c>
      <c r="L137" s="94" t="s">
        <v>115</v>
      </c>
      <c r="M137" s="100">
        <v>17.25</v>
      </c>
      <c r="N137" s="94" t="s">
        <v>65</v>
      </c>
      <c r="O137" s="128">
        <v>7957.403437500001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165.17500000000001</v>
      </c>
      <c r="L139" s="94" t="s">
        <v>115</v>
      </c>
      <c r="M139" s="100">
        <v>87.35</v>
      </c>
      <c r="N139" s="94" t="s">
        <v>65</v>
      </c>
      <c r="O139" s="128">
        <v>14428.036249999999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21.60443325</v>
      </c>
      <c r="L140" s="94" t="s">
        <v>115</v>
      </c>
      <c r="M140" s="100">
        <v>18.96</v>
      </c>
      <c r="N140" s="94" t="s">
        <v>65</v>
      </c>
      <c r="O140" s="128">
        <v>409.62005442000003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1960.76</v>
      </c>
      <c r="L144" s="94" t="s">
        <v>115</v>
      </c>
      <c r="M144" s="100">
        <v>41.990597747498747</v>
      </c>
      <c r="N144" s="94" t="s">
        <v>65</v>
      </c>
      <c r="O144" s="129">
        <v>82333.484439385647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1596920.4974845555</v>
      </c>
      <c r="Q146" s="96" t="s">
        <v>168</v>
      </c>
      <c r="R146"/>
      <c r="T146" s="126">
        <v>1596920.4974845555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2237458.2921006889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0.84857478256589836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1898650.6837196085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120400</v>
      </c>
      <c r="Q157" s="96" t="s">
        <v>118</v>
      </c>
      <c r="R157" s="102">
        <v>120400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21057.96</v>
      </c>
      <c r="P159" s="109"/>
      <c r="Q159" s="96" t="s">
        <v>118</v>
      </c>
      <c r="R159" s="134">
        <v>21057.96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1960.76</v>
      </c>
      <c r="L161" s="92" t="s">
        <v>64</v>
      </c>
      <c r="M161" s="72">
        <v>6400</v>
      </c>
      <c r="N161" s="94"/>
      <c r="O161" s="135">
        <v>1.3063687500000001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65688.139856250011</v>
      </c>
      <c r="P164" s="109"/>
      <c r="Q164" s="96" t="s">
        <v>118</v>
      </c>
      <c r="R164" s="102">
        <v>65688.139856250011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11488.855660858128</v>
      </c>
      <c r="P166" s="109"/>
      <c r="Q166" s="96" t="s">
        <v>118</v>
      </c>
      <c r="R166" s="134">
        <v>11488.855660858128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2.3063687499999999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23870.875047862497</v>
      </c>
      <c r="P170" s="115"/>
      <c r="Q170" s="96" t="s">
        <v>118</v>
      </c>
      <c r="R170" s="134">
        <v>23870.875047862497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3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135000</v>
      </c>
      <c r="Q176" s="96" t="s">
        <v>118</v>
      </c>
      <c r="R176" s="124">
        <v>135000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19737</v>
      </c>
      <c r="P178" s="109"/>
      <c r="Q178" s="96" t="s">
        <v>118</v>
      </c>
      <c r="R178" s="134">
        <v>19737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5.2168000000000001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183631.36000000002</v>
      </c>
      <c r="Q184" s="96" t="s">
        <v>118</v>
      </c>
      <c r="R184" s="124">
        <v>183631.36000000002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26846.904832</v>
      </c>
      <c r="P186" s="109"/>
      <c r="Q186" s="96" t="s">
        <v>118</v>
      </c>
      <c r="R186" s="134">
        <v>26846.904832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221889.035423828</v>
      </c>
      <c r="L189" s="92" t="s">
        <v>64</v>
      </c>
      <c r="M189" s="72">
        <v>22376</v>
      </c>
      <c r="N189" s="94" t="s">
        <v>65</v>
      </c>
      <c r="O189" s="137">
        <v>9.916385208429924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266750.76210676495</v>
      </c>
      <c r="Q192" s="96" t="s">
        <v>118</v>
      </c>
      <c r="R192" s="124">
        <v>266750.76210676495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38998.961420009036</v>
      </c>
      <c r="P194" s="109"/>
      <c r="Q194" s="96" t="s">
        <v>118</v>
      </c>
      <c r="R194" s="134">
        <v>38998.961420009036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18.133185208429925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125118.76033994397</v>
      </c>
      <c r="P198" s="115"/>
      <c r="Q198" s="96" t="s">
        <v>118</v>
      </c>
      <c r="R198" s="126">
        <v>125118.76033994397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1038589.5792636885</v>
      </c>
      <c r="S200" s="96" t="s">
        <v>119</v>
      </c>
      <c r="T200" s="102">
        <v>1038589.5792636885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1960.76</v>
      </c>
      <c r="L206" s="94" t="s">
        <v>115</v>
      </c>
      <c r="M206" s="100">
        <v>26.5</v>
      </c>
      <c r="N206" s="94" t="s">
        <v>65</v>
      </c>
      <c r="O206" s="120">
        <v>51960.14</v>
      </c>
      <c r="Q206" s="96" t="s">
        <v>118</v>
      </c>
      <c r="R206" s="72">
        <v>51960.14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788221.38508284185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221889.035423828</v>
      </c>
      <c r="L210" s="94" t="s">
        <v>115</v>
      </c>
      <c r="M210" s="100">
        <v>3.76</v>
      </c>
      <c r="N210" s="94" t="s">
        <v>65</v>
      </c>
      <c r="O210" s="128">
        <v>834302.77319359325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354699.62328727887</v>
      </c>
    </row>
    <row r="214" spans="1:18" x14ac:dyDescent="0.3">
      <c r="G214"/>
      <c r="H214" s="72" t="s">
        <v>193</v>
      </c>
      <c r="I214"/>
      <c r="O214" s="119">
        <v>500581.66391615593</v>
      </c>
    </row>
    <row r="215" spans="1:18" x14ac:dyDescent="0.3">
      <c r="G215"/>
      <c r="H215" s="72" t="s">
        <v>194</v>
      </c>
      <c r="I215"/>
      <c r="O215" s="100">
        <v>855281.28720343485</v>
      </c>
      <c r="Q215" s="96" t="s">
        <v>118</v>
      </c>
      <c r="R215" s="72">
        <v>855281.28720343485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855281.28720343485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125042.12418914217</v>
      </c>
      <c r="Q221" s="96" t="s">
        <v>118</v>
      </c>
      <c r="R221" s="124">
        <v>125042.12418914217</v>
      </c>
    </row>
    <row r="222" spans="1:18" ht="3.9" customHeight="1" x14ac:dyDescent="0.3"/>
    <row r="223" spans="1:18" x14ac:dyDescent="0.3">
      <c r="H223" s="72" t="s">
        <v>197</v>
      </c>
      <c r="O223" s="100">
        <v>855281.28720343485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180713.50666366375</v>
      </c>
      <c r="Q225" s="96" t="s">
        <v>118</v>
      </c>
      <c r="R225" s="124">
        <v>180713.50666366375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433521.76179556304</v>
      </c>
      <c r="Q228" s="97"/>
    </row>
    <row r="229" spans="1:22" x14ac:dyDescent="0.3">
      <c r="H229" s="72" t="s">
        <v>204</v>
      </c>
      <c r="I229"/>
      <c r="O229" s="119">
        <v>333721.10927743732</v>
      </c>
      <c r="Q229" s="97"/>
    </row>
    <row r="230" spans="1:22" x14ac:dyDescent="0.3">
      <c r="H230" s="72" t="s">
        <v>205</v>
      </c>
      <c r="I230"/>
      <c r="O230" s="100">
        <v>767242.87107300037</v>
      </c>
      <c r="Q230" s="96" t="s">
        <v>118</v>
      </c>
      <c r="R230" s="72">
        <v>767242.87107300037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1644704.1854769005</v>
      </c>
      <c r="Q233" s="96" t="s">
        <v>118</v>
      </c>
      <c r="R233" s="143">
        <v>1644704.1854769005</v>
      </c>
    </row>
    <row r="234" spans="1:22" ht="6.75" customHeight="1" x14ac:dyDescent="0.3"/>
    <row r="235" spans="1:22" x14ac:dyDescent="0.3">
      <c r="E235" s="84" t="s">
        <v>208</v>
      </c>
      <c r="R235" s="102">
        <v>3624944.1146061416</v>
      </c>
      <c r="S235" s="96" t="s">
        <v>119</v>
      </c>
      <c r="T235" s="144">
        <v>3624944.1146061416</v>
      </c>
    </row>
    <row r="237" spans="1:22" x14ac:dyDescent="0.3">
      <c r="D237" s="84" t="s">
        <v>209</v>
      </c>
      <c r="T237" s="102">
        <v>4663533.6938698301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0.70157381696995547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3271813.1341762524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12272705.554977257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692.91321788207256</v>
      </c>
      <c r="L256" s="94" t="s">
        <v>115</v>
      </c>
      <c r="M256" s="72">
        <v>100</v>
      </c>
      <c r="N256" s="94" t="s">
        <v>65</v>
      </c>
      <c r="O256" s="95">
        <v>69291.321788207249</v>
      </c>
    </row>
    <row r="257" spans="1:18" x14ac:dyDescent="0.3">
      <c r="A257" s="72">
        <v>3</v>
      </c>
      <c r="D257"/>
      <c r="I257" s="96" t="s">
        <v>221</v>
      </c>
      <c r="K257" s="72">
        <v>611.118401985491</v>
      </c>
      <c r="L257" s="94" t="s">
        <v>115</v>
      </c>
      <c r="M257" s="72">
        <v>110</v>
      </c>
      <c r="N257" s="94" t="s">
        <v>65</v>
      </c>
      <c r="O257" s="95">
        <v>67223.024218404011</v>
      </c>
    </row>
    <row r="258" spans="1:18" x14ac:dyDescent="0.3">
      <c r="A258" s="72">
        <v>4</v>
      </c>
      <c r="D258"/>
      <c r="I258" s="96" t="s">
        <v>94</v>
      </c>
      <c r="K258" s="72">
        <v>656.72838013243643</v>
      </c>
      <c r="L258" s="94" t="s">
        <v>115</v>
      </c>
      <c r="M258" s="72">
        <v>130</v>
      </c>
      <c r="N258" s="94" t="s">
        <v>65</v>
      </c>
      <c r="O258" s="119">
        <v>85374.689417216738</v>
      </c>
    </row>
    <row r="259" spans="1:18" x14ac:dyDescent="0.3">
      <c r="D259"/>
      <c r="E259" s="84" t="s">
        <v>222</v>
      </c>
      <c r="O259" s="128">
        <v>221889.035423828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69291.321788207249</v>
      </c>
      <c r="L262" s="94" t="s">
        <v>115</v>
      </c>
      <c r="M262" s="100">
        <v>139.41</v>
      </c>
      <c r="N262" s="94" t="s">
        <v>65</v>
      </c>
      <c r="O262" s="95">
        <v>9659903.1704939716</v>
      </c>
    </row>
    <row r="263" spans="1:18" x14ac:dyDescent="0.3">
      <c r="D263"/>
      <c r="I263" s="96" t="s">
        <v>225</v>
      </c>
      <c r="K263" s="72">
        <v>67223.024218404011</v>
      </c>
      <c r="L263" s="94" t="s">
        <v>115</v>
      </c>
      <c r="M263" s="100">
        <v>141.97</v>
      </c>
      <c r="N263" s="94" t="s">
        <v>65</v>
      </c>
      <c r="O263" s="95">
        <v>9543652.7482868172</v>
      </c>
    </row>
    <row r="264" spans="1:18" x14ac:dyDescent="0.3">
      <c r="D264"/>
      <c r="I264" s="96" t="s">
        <v>226</v>
      </c>
      <c r="K264" s="72">
        <v>85374.689417216738</v>
      </c>
      <c r="L264" s="94" t="s">
        <v>115</v>
      </c>
      <c r="M264" s="100">
        <v>158.11000000000001</v>
      </c>
      <c r="N264" s="94" t="s">
        <v>65</v>
      </c>
      <c r="O264" s="119">
        <v>13498592.14375614</v>
      </c>
    </row>
    <row r="265" spans="1:18" x14ac:dyDescent="0.3">
      <c r="D265"/>
      <c r="E265"/>
      <c r="F265" s="84" t="s">
        <v>227</v>
      </c>
      <c r="O265" s="128">
        <v>32702148.062536929</v>
      </c>
      <c r="Q265" s="96" t="s">
        <v>118</v>
      </c>
      <c r="R265" s="102">
        <v>32702148.062536929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3270214.8062536931</v>
      </c>
      <c r="Q267" s="96" t="s">
        <v>118</v>
      </c>
      <c r="R267" s="72">
        <v>3270214.8062536931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32702148.062536929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2289150.3643775852</v>
      </c>
      <c r="Q271" s="96" t="s">
        <v>118</v>
      </c>
      <c r="R271" s="143">
        <v>2289150.3643775852</v>
      </c>
    </row>
    <row r="272" spans="1:18" x14ac:dyDescent="0.3">
      <c r="D272"/>
      <c r="E272" s="84" t="s">
        <v>230</v>
      </c>
      <c r="F272"/>
      <c r="R272" s="102">
        <v>38261513.233168207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65788167.419076025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1644704.1854769005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403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6657000</v>
      </c>
      <c r="H10" s="10"/>
      <c r="I10" s="5"/>
      <c r="J10" s="5"/>
    </row>
    <row r="11" spans="1:10" x14ac:dyDescent="0.3">
      <c r="A11" s="5"/>
      <c r="B11" s="9" t="s">
        <v>404</v>
      </c>
      <c r="C11" s="9"/>
      <c r="D11" s="9"/>
      <c r="E11" s="9"/>
      <c r="F11" s="9"/>
      <c r="G11" s="65">
        <v>1284000</v>
      </c>
      <c r="H11" s="10"/>
      <c r="I11" s="15"/>
      <c r="J11" s="5"/>
    </row>
    <row r="12" spans="1:10" x14ac:dyDescent="0.3">
      <c r="A12" s="5"/>
      <c r="B12" s="16" t="s">
        <v>405</v>
      </c>
      <c r="C12" s="9"/>
      <c r="D12" s="9"/>
      <c r="E12" s="9"/>
      <c r="F12" s="17" t="s">
        <v>8</v>
      </c>
      <c r="G12" s="18">
        <v>5373000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2143000</v>
      </c>
      <c r="H15" s="10"/>
      <c r="I15" s="15"/>
      <c r="J15" s="5"/>
    </row>
    <row r="16" spans="1:10" x14ac:dyDescent="0.3">
      <c r="A16" s="5"/>
      <c r="B16" s="9" t="s">
        <v>404</v>
      </c>
      <c r="C16" s="9"/>
      <c r="D16" s="9"/>
      <c r="E16" s="9"/>
      <c r="F16" s="9"/>
      <c r="G16" s="65">
        <v>413000</v>
      </c>
      <c r="H16" s="10"/>
      <c r="I16" s="15"/>
      <c r="J16" s="5"/>
    </row>
    <row r="17" spans="1:10" x14ac:dyDescent="0.3">
      <c r="A17" s="5"/>
      <c r="B17" s="16" t="s">
        <v>405</v>
      </c>
      <c r="C17" s="9"/>
      <c r="D17" s="9"/>
      <c r="E17" s="9"/>
      <c r="F17" s="17" t="s">
        <v>10</v>
      </c>
      <c r="G17" s="18">
        <v>1730000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2237000</v>
      </c>
      <c r="H20" s="10"/>
      <c r="I20" s="19"/>
      <c r="J20" s="5"/>
    </row>
    <row r="21" spans="1:10" x14ac:dyDescent="0.3">
      <c r="A21" s="5"/>
      <c r="B21" s="9" t="s">
        <v>406</v>
      </c>
      <c r="C21" s="9"/>
      <c r="D21" s="9"/>
      <c r="E21" s="9"/>
      <c r="F21" s="9"/>
      <c r="G21" s="65">
        <v>339000</v>
      </c>
      <c r="H21" s="10"/>
      <c r="I21" s="5"/>
      <c r="J21" s="5"/>
    </row>
    <row r="22" spans="1:10" x14ac:dyDescent="0.3">
      <c r="A22" s="5"/>
      <c r="B22" s="16" t="s">
        <v>407</v>
      </c>
      <c r="C22" s="9"/>
      <c r="D22" s="9"/>
      <c r="E22" s="9"/>
      <c r="F22" s="17" t="s">
        <v>15</v>
      </c>
      <c r="G22" s="18">
        <v>1898000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4664000</v>
      </c>
      <c r="H25" s="21"/>
      <c r="I25" s="7"/>
      <c r="J25" s="7"/>
    </row>
    <row r="26" spans="1:10" x14ac:dyDescent="0.3">
      <c r="A26" s="9"/>
      <c r="B26" s="9" t="s">
        <v>408</v>
      </c>
      <c r="C26" s="9"/>
      <c r="D26" s="9"/>
      <c r="E26" s="9"/>
      <c r="F26" s="20"/>
      <c r="G26" s="67">
        <v>1392000</v>
      </c>
      <c r="H26" s="10"/>
      <c r="I26" s="22"/>
      <c r="J26" s="22"/>
    </row>
    <row r="27" spans="1:10" ht="15" thickBot="1" x14ac:dyDescent="0.35">
      <c r="A27" s="9"/>
      <c r="B27" s="16" t="s">
        <v>409</v>
      </c>
      <c r="C27" s="8"/>
      <c r="D27" s="8"/>
      <c r="E27" s="8"/>
      <c r="F27" s="17" t="s">
        <v>20</v>
      </c>
      <c r="G27" s="68">
        <v>3272000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12273000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12273000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12273000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3428000</v>
      </c>
      <c r="H36" s="28" t="s">
        <v>29</v>
      </c>
      <c r="I36" s="45">
        <v>4939794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15701000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1960.76</v>
      </c>
      <c r="H45" s="55"/>
      <c r="I45" s="55">
        <v>2110.5137500000001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86.417732999999998</v>
      </c>
      <c r="H46" s="55"/>
      <c r="I46" s="55">
        <v>98.652574499999986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461.29875000000004</v>
      </c>
      <c r="H47" s="55"/>
      <c r="I47" s="55">
        <v>519.05875000000003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209000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46961.356213301056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8007.6092943552503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1.1897078728081826E-3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1.4384719389655834E-3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1.3140899058868829E-3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629" priority="18" stopIfTrue="1" operator="equal">
      <formula>0</formula>
    </cfRule>
  </conditionalFormatting>
  <conditionalFormatting sqref="G39">
    <cfRule type="expression" dxfId="628" priority="19" stopIfTrue="1">
      <formula>#REF!&gt;($G$29)</formula>
    </cfRule>
    <cfRule type="cellIs" dxfId="627" priority="20" stopIfTrue="1" operator="lessThanOrEqual">
      <formula>$G$29</formula>
    </cfRule>
  </conditionalFormatting>
  <conditionalFormatting sqref="G30">
    <cfRule type="expression" dxfId="626" priority="15">
      <formula>G30=0</formula>
    </cfRule>
  </conditionalFormatting>
  <conditionalFormatting sqref="B30">
    <cfRule type="expression" dxfId="625" priority="14">
      <formula>G30=0</formula>
    </cfRule>
  </conditionalFormatting>
  <conditionalFormatting sqref="B33">
    <cfRule type="expression" dxfId="624" priority="11">
      <formula>G33=0</formula>
    </cfRule>
  </conditionalFormatting>
  <conditionalFormatting sqref="B34">
    <cfRule type="expression" dxfId="623" priority="21">
      <formula>G34=0</formula>
    </cfRule>
  </conditionalFormatting>
  <conditionalFormatting sqref="G34">
    <cfRule type="expression" dxfId="622" priority="12">
      <formula>G34=0</formula>
    </cfRule>
  </conditionalFormatting>
  <conditionalFormatting sqref="B35">
    <cfRule type="expression" dxfId="621" priority="10">
      <formula>G33+G34=0</formula>
    </cfRule>
  </conditionalFormatting>
  <conditionalFormatting sqref="G35">
    <cfRule type="expression" dxfId="620" priority="9">
      <formula>G33+G34=0</formula>
    </cfRule>
  </conditionalFormatting>
  <conditionalFormatting sqref="B31:G31">
    <cfRule type="expression" dxfId="619" priority="16" stopIfTrue="1">
      <formula>$G$31&lt;=$G$29</formula>
    </cfRule>
    <cfRule type="expression" dxfId="618" priority="17">
      <formula>$G$31&gt;$G$29</formula>
    </cfRule>
  </conditionalFormatting>
  <conditionalFormatting sqref="G33">
    <cfRule type="expression" dxfId="617" priority="4" stopIfTrue="1">
      <formula>G33=0</formula>
    </cfRule>
    <cfRule type="expression" dxfId="616" priority="13">
      <formula>G34=0</formula>
    </cfRule>
  </conditionalFormatting>
  <conditionalFormatting sqref="C30">
    <cfRule type="expression" dxfId="615" priority="8">
      <formula>G30=0</formula>
    </cfRule>
  </conditionalFormatting>
  <conditionalFormatting sqref="D30">
    <cfRule type="expression" dxfId="614" priority="7">
      <formula>G30=0</formula>
    </cfRule>
  </conditionalFormatting>
  <conditionalFormatting sqref="E30">
    <cfRule type="expression" dxfId="613" priority="6">
      <formula>G30=0</formula>
    </cfRule>
  </conditionalFormatting>
  <conditionalFormatting sqref="F30">
    <cfRule type="expression" dxfId="612" priority="5">
      <formula>G30=0</formula>
    </cfRule>
  </conditionalFormatting>
  <conditionalFormatting sqref="I36">
    <cfRule type="expression" dxfId="611" priority="2">
      <formula>$G$36*1.05&gt;$I$36</formula>
    </cfRule>
    <cfRule type="expression" dxfId="610" priority="3">
      <formula>$I$36&lt;($G$36*1.05)</formula>
    </cfRule>
  </conditionalFormatting>
  <conditionalFormatting sqref="G56:G58">
    <cfRule type="cellIs" dxfId="609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Sequatchie County&amp;C&amp;7Department of Education&amp;R&amp;7&amp;D</oddFooter>
  </headerFooter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780</v>
      </c>
    </row>
    <row r="5" spans="1:20" x14ac:dyDescent="0.3">
      <c r="A5"/>
      <c r="D5" s="77" t="s">
        <v>402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4094.125</v>
      </c>
      <c r="L12" s="92" t="s">
        <v>64</v>
      </c>
      <c r="M12" s="93">
        <v>20</v>
      </c>
      <c r="N12" s="94" t="s">
        <v>65</v>
      </c>
      <c r="O12" s="95">
        <v>204.70625000000001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3145.9990374999998</v>
      </c>
      <c r="L13" s="92" t="s">
        <v>64</v>
      </c>
      <c r="M13" s="93">
        <v>25</v>
      </c>
      <c r="N13" s="94" t="s">
        <v>65</v>
      </c>
      <c r="O13" s="95">
        <v>125.83996149999999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3293.6269409999995</v>
      </c>
      <c r="L14" s="92" t="s">
        <v>64</v>
      </c>
      <c r="M14" s="93">
        <v>25</v>
      </c>
      <c r="N14" s="94" t="s">
        <v>65</v>
      </c>
      <c r="O14" s="95">
        <v>131.74507763999998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2696.708173</v>
      </c>
      <c r="L15" s="92" t="s">
        <v>64</v>
      </c>
      <c r="M15" s="95">
        <v>22.083333333333332</v>
      </c>
      <c r="N15" s="94" t="s">
        <v>65</v>
      </c>
      <c r="O15" s="95">
        <v>122.11508707924528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433.11319099999997</v>
      </c>
      <c r="L16" s="92" t="s">
        <v>64</v>
      </c>
      <c r="M16" s="95">
        <v>16.666666666666668</v>
      </c>
      <c r="N16" s="94" t="s">
        <v>65</v>
      </c>
      <c r="O16" s="95">
        <v>25.986791459999999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474.45374999999996</v>
      </c>
      <c r="L18" s="92" t="s">
        <v>64</v>
      </c>
      <c r="M18" s="93">
        <v>91</v>
      </c>
      <c r="N18" s="94" t="s">
        <v>65</v>
      </c>
      <c r="O18" s="95">
        <v>5.2137774725274717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806.61625000000004</v>
      </c>
      <c r="L19" s="92" t="s">
        <v>64</v>
      </c>
      <c r="M19" s="93">
        <v>58.5</v>
      </c>
      <c r="N19" s="94" t="s">
        <v>65</v>
      </c>
      <c r="O19" s="95">
        <v>13.788311965811966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411.38625000000002</v>
      </c>
      <c r="L20" s="92" t="s">
        <v>64</v>
      </c>
      <c r="M20" s="93">
        <v>58.5</v>
      </c>
      <c r="N20" s="94" t="s">
        <v>65</v>
      </c>
      <c r="O20" s="95">
        <v>7.0322435897435902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185.17000000000002</v>
      </c>
      <c r="L21" s="92" t="s">
        <v>64</v>
      </c>
      <c r="M21" s="93">
        <v>16.5</v>
      </c>
      <c r="N21" s="94" t="s">
        <v>65</v>
      </c>
      <c r="O21" s="95">
        <v>11.222424242424243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160.76499999999999</v>
      </c>
      <c r="L22" s="92" t="s">
        <v>64</v>
      </c>
      <c r="M22" s="93">
        <v>16.5</v>
      </c>
      <c r="N22" s="94" t="s">
        <v>65</v>
      </c>
      <c r="O22" s="95">
        <v>9.7433333333333323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10.901249999999999</v>
      </c>
      <c r="L23" s="92" t="s">
        <v>64</v>
      </c>
      <c r="M23" s="93">
        <v>16.5</v>
      </c>
      <c r="N23" s="94" t="s">
        <v>65</v>
      </c>
      <c r="O23" s="95">
        <v>0.66068181818181815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186.7225</v>
      </c>
      <c r="L24" s="92" t="s">
        <v>64</v>
      </c>
      <c r="M24" s="93">
        <v>8.5</v>
      </c>
      <c r="N24" s="94" t="s">
        <v>65</v>
      </c>
      <c r="O24" s="95">
        <v>21.967352941176472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55.231250000000003</v>
      </c>
      <c r="L25" s="92" t="s">
        <v>64</v>
      </c>
      <c r="M25" s="93">
        <v>8.5</v>
      </c>
      <c r="N25" s="94" t="s">
        <v>65</v>
      </c>
      <c r="O25" s="95">
        <v>6.4977941176470591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6.1325000000000003</v>
      </c>
      <c r="L27" s="92" t="s">
        <v>64</v>
      </c>
      <c r="M27" s="93">
        <v>8.5</v>
      </c>
      <c r="N27" s="94" t="s">
        <v>65</v>
      </c>
      <c r="O27" s="95">
        <v>0.7214705882352942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1409</v>
      </c>
      <c r="L28" s="92" t="s">
        <v>64</v>
      </c>
      <c r="M28" s="72">
        <v>20</v>
      </c>
      <c r="N28" s="94" t="s">
        <v>65</v>
      </c>
      <c r="O28" s="95">
        <v>70.45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1409</v>
      </c>
      <c r="L29" s="92" t="s">
        <v>64</v>
      </c>
      <c r="M29" s="72">
        <v>200</v>
      </c>
      <c r="N29" s="94" t="s">
        <v>65</v>
      </c>
      <c r="O29" s="95">
        <v>7.0449999999999999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7240.1240374999998</v>
      </c>
      <c r="L31" s="92" t="s">
        <v>64</v>
      </c>
      <c r="M31" s="72">
        <v>525</v>
      </c>
      <c r="N31" s="94" t="s">
        <v>65</v>
      </c>
      <c r="O31" s="95">
        <v>13.790712452380951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7240.1240374999998</v>
      </c>
      <c r="L33" s="92" t="s">
        <v>64</v>
      </c>
      <c r="M33" s="72">
        <v>525</v>
      </c>
      <c r="N33" s="94" t="s">
        <v>65</v>
      </c>
      <c r="O33" s="95">
        <v>13.790712452380951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5142.0137500000001</v>
      </c>
      <c r="L35" s="92" t="s">
        <v>64</v>
      </c>
      <c r="M35" s="72">
        <v>350</v>
      </c>
      <c r="N35" s="94" t="s">
        <v>65</v>
      </c>
      <c r="O35" s="95">
        <v>14.691467857142857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2098.1102874999997</v>
      </c>
      <c r="L36" s="92" t="s">
        <v>64</v>
      </c>
      <c r="M36" s="72">
        <v>265</v>
      </c>
      <c r="N36" s="94" t="s">
        <v>65</v>
      </c>
      <c r="O36" s="95">
        <v>7.9173973113207534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16.5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11.5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7240.1240374999998</v>
      </c>
      <c r="L41" s="92" t="s">
        <v>64</v>
      </c>
      <c r="M41" s="72">
        <v>500</v>
      </c>
      <c r="N41" s="92" t="s">
        <v>65</v>
      </c>
      <c r="O41" s="95">
        <v>14.480248074999999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6423.4483049999999</v>
      </c>
      <c r="L42" s="92" t="s">
        <v>64</v>
      </c>
      <c r="M42" s="72">
        <v>350</v>
      </c>
      <c r="N42" s="92" t="s">
        <v>65</v>
      </c>
      <c r="O42" s="95">
        <v>18.352709442857144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5.0434429427272729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14.8694680925</v>
      </c>
      <c r="Q45" s="97"/>
    </row>
    <row r="46" spans="1:21" x14ac:dyDescent="0.3">
      <c r="C46">
        <v>16</v>
      </c>
      <c r="G46" s="84"/>
      <c r="H46" s="84" t="s">
        <v>102</v>
      </c>
      <c r="K46" s="72">
        <v>2297.3787499999999</v>
      </c>
      <c r="L46" s="92" t="s">
        <v>64</v>
      </c>
      <c r="M46" s="72">
        <v>750</v>
      </c>
      <c r="N46" s="94" t="s">
        <v>65</v>
      </c>
      <c r="O46" s="95">
        <v>3.0631716666666664</v>
      </c>
      <c r="Q46" s="97"/>
    </row>
    <row r="47" spans="1:21" x14ac:dyDescent="0.3">
      <c r="C47">
        <v>15</v>
      </c>
      <c r="G47" s="84"/>
      <c r="H47" s="84" t="s">
        <v>70</v>
      </c>
      <c r="K47" s="72">
        <v>433.11319099999997</v>
      </c>
      <c r="L47" s="92" t="s">
        <v>64</v>
      </c>
      <c r="M47" s="72">
        <v>1000</v>
      </c>
      <c r="N47" s="94" t="s">
        <v>65</v>
      </c>
      <c r="O47" s="95">
        <v>0.43311319099999995</v>
      </c>
      <c r="Q47" s="97"/>
    </row>
    <row r="48" spans="1:21" x14ac:dyDescent="0.3">
      <c r="C48">
        <v>19</v>
      </c>
      <c r="G48" s="84" t="s">
        <v>103</v>
      </c>
      <c r="H48" s="84"/>
      <c r="K48" s="72">
        <v>2297.3787499999999</v>
      </c>
      <c r="L48" s="92" t="s">
        <v>64</v>
      </c>
      <c r="M48" s="72">
        <v>600</v>
      </c>
      <c r="N48" s="94" t="s">
        <v>65</v>
      </c>
      <c r="O48" s="95">
        <v>3.8289645833333332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26.5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2.5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7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6.93473404625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5.5477872369999996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951.47948709888658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47843243.04979331</v>
      </c>
      <c r="Q63" s="96" t="s">
        <v>118</v>
      </c>
      <c r="R63" s="102">
        <v>47843243.04979331</v>
      </c>
      <c r="S63" s="96" t="s">
        <v>119</v>
      </c>
      <c r="T63" s="103">
        <v>47843243.04979331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0.42136383589803428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20159412.413262878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47843243.04979331</v>
      </c>
      <c r="Q69" s="96" t="s">
        <v>118</v>
      </c>
      <c r="R69" s="102">
        <v>47843243.04979331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8367783.2094088504</v>
      </c>
      <c r="P71" s="109"/>
      <c r="Q71" s="96" t="s">
        <v>118</v>
      </c>
      <c r="R71" s="112">
        <v>8367783.2094088504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951.47948709888658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7034139.6891733641</v>
      </c>
      <c r="P75" s="115"/>
      <c r="Q75" s="96" t="s">
        <v>118</v>
      </c>
      <c r="R75" s="116">
        <v>7034139.6891733641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15401922.898582214</v>
      </c>
      <c r="S77" s="96" t="s">
        <v>119</v>
      </c>
      <c r="T77" s="103">
        <v>15401922.898582214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0.42136383589803428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6489813.3127523726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13869.468092499999</v>
      </c>
      <c r="L83" s="92" t="s">
        <v>64</v>
      </c>
      <c r="M83" s="72">
        <v>3000</v>
      </c>
      <c r="N83" s="94" t="s">
        <v>65</v>
      </c>
      <c r="O83" s="119">
        <v>4.623156030833333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232466.15469839249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232466.15469839249</v>
      </c>
      <c r="P87" s="100"/>
      <c r="Q87" s="96" t="s">
        <v>118</v>
      </c>
      <c r="R87" s="102">
        <v>232466.15469839249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40658.330456748845</v>
      </c>
      <c r="Q89" s="96" t="s">
        <v>118</v>
      </c>
      <c r="R89" s="72">
        <v>40658.330456748845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7240.1240374999998</v>
      </c>
      <c r="L93" s="92" t="s">
        <v>64</v>
      </c>
      <c r="M93" s="72">
        <v>75</v>
      </c>
      <c r="N93" s="94" t="s">
        <v>65</v>
      </c>
      <c r="O93" s="95">
        <v>96.534987166666667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402.71874999999994</v>
      </c>
      <c r="L95" s="92" t="s">
        <v>64</v>
      </c>
      <c r="M95" s="72">
        <v>60</v>
      </c>
      <c r="N95" s="94" t="s">
        <v>65</v>
      </c>
      <c r="O95" s="95">
        <v>6.7119791666666657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7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110.24696633333333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2756174.1583333332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2756174.1583333332</v>
      </c>
      <c r="P103"/>
      <c r="Q103" s="96" t="s">
        <v>118</v>
      </c>
      <c r="R103" s="102">
        <v>2756174.1583333332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402952.66194833332</v>
      </c>
      <c r="P105"/>
      <c r="Q105" s="96" t="s">
        <v>118</v>
      </c>
      <c r="R105" s="102">
        <v>402952.66194833332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114.87012236416666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792602.46587128157</v>
      </c>
      <c r="P110" s="115"/>
      <c r="Q110" s="96" t="s">
        <v>118</v>
      </c>
      <c r="R110" s="126">
        <v>792602.46587128157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4224853.7713080896</v>
      </c>
      <c r="S112" s="96" t="s">
        <v>119</v>
      </c>
      <c r="T112" s="124">
        <v>4224853.7713080896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3601</v>
      </c>
      <c r="L116" s="94" t="s">
        <v>115</v>
      </c>
      <c r="M116" s="100">
        <v>968.25</v>
      </c>
      <c r="N116" s="94" t="s">
        <v>65</v>
      </c>
      <c r="O116" s="127">
        <v>3486668.25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13869.468092499999</v>
      </c>
      <c r="L118" s="94" t="s">
        <v>115</v>
      </c>
      <c r="M118" s="100">
        <v>66</v>
      </c>
      <c r="N118" s="94" t="s">
        <v>65</v>
      </c>
      <c r="O118" s="127">
        <v>915384.89410499996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13869.468092499999</v>
      </c>
      <c r="L120" s="94" t="s">
        <v>115</v>
      </c>
      <c r="M120" s="100">
        <v>3.75</v>
      </c>
      <c r="N120" s="94" t="s">
        <v>65</v>
      </c>
      <c r="O120" s="128">
        <v>52010.505346874997</v>
      </c>
      <c r="T120" s="110"/>
    </row>
    <row r="121" spans="1:20" x14ac:dyDescent="0.3">
      <c r="A121" s="72">
        <v>10</v>
      </c>
      <c r="G121" s="96" t="s">
        <v>153</v>
      </c>
      <c r="K121" s="72">
        <v>6423.4483049999999</v>
      </c>
      <c r="L121" s="94" t="s">
        <v>115</v>
      </c>
      <c r="M121" s="100">
        <v>36.25</v>
      </c>
      <c r="N121" s="94" t="s">
        <v>65</v>
      </c>
      <c r="O121" s="128">
        <v>232850.00105625001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13869.468092499999</v>
      </c>
      <c r="L123" s="94" t="s">
        <v>115</v>
      </c>
      <c r="M123" s="100">
        <v>13.5</v>
      </c>
      <c r="N123" s="94" t="s">
        <v>65</v>
      </c>
      <c r="O123" s="128">
        <v>187237.81924874999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13869.468092499999</v>
      </c>
      <c r="L125" s="94" t="s">
        <v>115</v>
      </c>
      <c r="M125" s="100">
        <v>81.25</v>
      </c>
      <c r="N125" s="94" t="s">
        <v>65</v>
      </c>
      <c r="O125" s="128">
        <v>1126894.282515625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13436.354901499999</v>
      </c>
      <c r="L127" s="94" t="s">
        <v>115</v>
      </c>
      <c r="M127" s="100">
        <v>95</v>
      </c>
      <c r="N127" s="94" t="s">
        <v>65</v>
      </c>
      <c r="O127" s="128">
        <v>1276453.7156425</v>
      </c>
      <c r="T127" s="110"/>
    </row>
    <row r="128" spans="1:20" x14ac:dyDescent="0.3">
      <c r="F128" s="84"/>
      <c r="G128" s="72" t="s">
        <v>70</v>
      </c>
      <c r="K128" s="72">
        <v>433.11319099999997</v>
      </c>
      <c r="L128" s="94" t="s">
        <v>115</v>
      </c>
      <c r="M128" s="100">
        <v>157.75</v>
      </c>
      <c r="N128" s="94" t="s">
        <v>65</v>
      </c>
      <c r="O128" s="128">
        <v>68323.60588024999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2297.3787499999999</v>
      </c>
      <c r="L129" s="94" t="s">
        <v>115</v>
      </c>
      <c r="M129" s="100">
        <v>36.5</v>
      </c>
      <c r="N129" s="94" t="s">
        <v>65</v>
      </c>
      <c r="O129" s="128">
        <v>83854.324374999997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13436.354901499999</v>
      </c>
      <c r="L131" s="94" t="s">
        <v>115</v>
      </c>
      <c r="M131" s="100">
        <v>83</v>
      </c>
      <c r="N131" s="94" t="s">
        <v>65</v>
      </c>
      <c r="O131" s="128">
        <v>1115217.4568244999</v>
      </c>
      <c r="T131" s="110"/>
    </row>
    <row r="132" spans="1:20" x14ac:dyDescent="0.3">
      <c r="F132" s="84"/>
      <c r="G132" s="72" t="s">
        <v>70</v>
      </c>
      <c r="K132" s="72">
        <v>433.11319099999997</v>
      </c>
      <c r="L132" s="94" t="s">
        <v>115</v>
      </c>
      <c r="M132" s="100">
        <v>126</v>
      </c>
      <c r="N132" s="94" t="s">
        <v>65</v>
      </c>
      <c r="O132" s="128">
        <v>54572.262065999996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2297.3787499999999</v>
      </c>
      <c r="L133" s="94" t="s">
        <v>115</v>
      </c>
      <c r="M133" s="100">
        <v>17.25</v>
      </c>
      <c r="N133" s="94" t="s">
        <v>65</v>
      </c>
      <c r="O133" s="128">
        <v>39629.783437499995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13436.354901499999</v>
      </c>
      <c r="L135" s="94" t="s">
        <v>115</v>
      </c>
      <c r="M135" s="100">
        <v>16</v>
      </c>
      <c r="N135" s="94" t="s">
        <v>65</v>
      </c>
      <c r="O135" s="128">
        <v>214981.67842399998</v>
      </c>
      <c r="T135" s="110"/>
    </row>
    <row r="136" spans="1:20" x14ac:dyDescent="0.3">
      <c r="F136" s="84"/>
      <c r="G136" s="72" t="s">
        <v>70</v>
      </c>
      <c r="K136" s="72">
        <v>433.11319099999997</v>
      </c>
      <c r="L136" s="94" t="s">
        <v>115</v>
      </c>
      <c r="M136" s="100">
        <v>50.5</v>
      </c>
      <c r="N136" s="94" t="s">
        <v>65</v>
      </c>
      <c r="O136" s="128">
        <v>21872.216145499999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2297.3787499999999</v>
      </c>
      <c r="L137" s="94" t="s">
        <v>115</v>
      </c>
      <c r="M137" s="100">
        <v>17.25</v>
      </c>
      <c r="N137" s="94" t="s">
        <v>65</v>
      </c>
      <c r="O137" s="128">
        <v>39629.783437499995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1006.294965</v>
      </c>
      <c r="L139" s="94" t="s">
        <v>115</v>
      </c>
      <c r="M139" s="100">
        <v>87.35</v>
      </c>
      <c r="N139" s="94" t="s">
        <v>65</v>
      </c>
      <c r="O139" s="128">
        <v>87899.865192750003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106.21274137499999</v>
      </c>
      <c r="L140" s="94" t="s">
        <v>115</v>
      </c>
      <c r="M140" s="100">
        <v>18.96</v>
      </c>
      <c r="N140" s="94" t="s">
        <v>65</v>
      </c>
      <c r="O140" s="128">
        <v>2013.7935764700001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90043.01907807299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13869.468092499999</v>
      </c>
      <c r="L144" s="94" t="s">
        <v>115</v>
      </c>
      <c r="M144" s="100">
        <v>41.990597747498747</v>
      </c>
      <c r="N144" s="94" t="s">
        <v>65</v>
      </c>
      <c r="O144" s="129">
        <v>582387.25564393622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9677924.5119964778</v>
      </c>
      <c r="Q146" s="96" t="s">
        <v>168</v>
      </c>
      <c r="R146"/>
      <c r="T146" s="126">
        <v>9677924.5119964778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13902778.283304568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0.47471534540601013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6599862.194862105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120400</v>
      </c>
      <c r="Q157" s="96" t="s">
        <v>118</v>
      </c>
      <c r="R157" s="102">
        <v>120400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21057.96</v>
      </c>
      <c r="P159" s="109"/>
      <c r="Q159" s="96" t="s">
        <v>118</v>
      </c>
      <c r="R159" s="134">
        <v>21057.96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13869.468092499999</v>
      </c>
      <c r="L161" s="92" t="s">
        <v>64</v>
      </c>
      <c r="M161" s="72">
        <v>6400</v>
      </c>
      <c r="N161" s="94"/>
      <c r="O161" s="135">
        <v>3.167104389453125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159251.51001487148</v>
      </c>
      <c r="P164" s="109"/>
      <c r="Q164" s="96" t="s">
        <v>118</v>
      </c>
      <c r="R164" s="102">
        <v>159251.51001487148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27853.089101601021</v>
      </c>
      <c r="P166" s="109"/>
      <c r="Q166" s="96" t="s">
        <v>118</v>
      </c>
      <c r="R166" s="134">
        <v>27853.089101601021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4.167104389453125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43129.455422960833</v>
      </c>
      <c r="P170" s="115"/>
      <c r="Q170" s="96" t="s">
        <v>118</v>
      </c>
      <c r="R170" s="134">
        <v>43129.455422960833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14.8694680925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669126.06416249997</v>
      </c>
      <c r="Q176" s="96" t="s">
        <v>118</v>
      </c>
      <c r="R176" s="124">
        <v>669126.06416249997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97826.230580557487</v>
      </c>
      <c r="P178" s="109"/>
      <c r="Q178" s="96" t="s">
        <v>118</v>
      </c>
      <c r="R178" s="134">
        <v>97826.230580557487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39.295224826666669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1383191.9138986666</v>
      </c>
      <c r="Q184" s="96" t="s">
        <v>118</v>
      </c>
      <c r="R184" s="124">
        <v>1383191.9138986666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202222.65781198506</v>
      </c>
      <c r="P186" s="109"/>
      <c r="Q186" s="96" t="s">
        <v>118</v>
      </c>
      <c r="R186" s="134">
        <v>202222.65781198506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1558852.4117801939</v>
      </c>
      <c r="L189" s="92" t="s">
        <v>64</v>
      </c>
      <c r="M189" s="72">
        <v>22376</v>
      </c>
      <c r="N189" s="94" t="s">
        <v>65</v>
      </c>
      <c r="O189" s="137">
        <v>69.66626795585421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1874022.6080124783</v>
      </c>
      <c r="Q192" s="96" t="s">
        <v>118</v>
      </c>
      <c r="R192" s="124">
        <v>1874022.6080124783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273982.10529142432</v>
      </c>
      <c r="P194" s="109"/>
      <c r="Q194" s="96" t="s">
        <v>118</v>
      </c>
      <c r="R194" s="134">
        <v>273982.10529142432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123.83096087502088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854432.14406611351</v>
      </c>
      <c r="P198" s="115"/>
      <c r="Q198" s="96" t="s">
        <v>118</v>
      </c>
      <c r="R198" s="126">
        <v>854432.14406611351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5726495.738363158</v>
      </c>
      <c r="S200" s="96" t="s">
        <v>119</v>
      </c>
      <c r="T200" s="102">
        <v>5726495.738363158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13869.468092499999</v>
      </c>
      <c r="L206" s="94" t="s">
        <v>115</v>
      </c>
      <c r="M206" s="100">
        <v>26.5</v>
      </c>
      <c r="N206" s="94" t="s">
        <v>65</v>
      </c>
      <c r="O206" s="120">
        <v>367540.90445124998</v>
      </c>
      <c r="Q206" s="96" t="s">
        <v>118</v>
      </c>
      <c r="R206" s="72">
        <v>367540.90445124998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5120799.7724685166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1558852.4117801939</v>
      </c>
      <c r="L210" s="94" t="s">
        <v>115</v>
      </c>
      <c r="M210" s="100">
        <v>3.76</v>
      </c>
      <c r="N210" s="94" t="s">
        <v>65</v>
      </c>
      <c r="O210" s="128">
        <v>5861285.0682935286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2304359.8976108325</v>
      </c>
    </row>
    <row r="214" spans="1:18" x14ac:dyDescent="0.3">
      <c r="G214"/>
      <c r="H214" s="72" t="s">
        <v>193</v>
      </c>
      <c r="I214"/>
      <c r="O214" s="119">
        <v>3516771.0409761169</v>
      </c>
    </row>
    <row r="215" spans="1:18" x14ac:dyDescent="0.3">
      <c r="G215"/>
      <c r="H215" s="72" t="s">
        <v>194</v>
      </c>
      <c r="I215"/>
      <c r="O215" s="100">
        <v>5821130.9385869494</v>
      </c>
      <c r="Q215" s="96" t="s">
        <v>118</v>
      </c>
      <c r="R215" s="72">
        <v>5821130.9385869494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5821130.9385869494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851049.34322141192</v>
      </c>
      <c r="Q221" s="96" t="s">
        <v>118</v>
      </c>
      <c r="R221" s="124">
        <v>851049.34322141192</v>
      </c>
    </row>
    <row r="222" spans="1:18" ht="3.9" customHeight="1" x14ac:dyDescent="0.3"/>
    <row r="223" spans="1:18" x14ac:dyDescent="0.3">
      <c r="H223" s="72" t="s">
        <v>197</v>
      </c>
      <c r="O223" s="100">
        <v>5821130.9385869494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1229954.4026036621</v>
      </c>
      <c r="Q225" s="96" t="s">
        <v>118</v>
      </c>
      <c r="R225" s="124">
        <v>1229954.4026036621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2816439.8748576841</v>
      </c>
      <c r="Q228" s="97"/>
    </row>
    <row r="229" spans="1:22" x14ac:dyDescent="0.3">
      <c r="H229" s="72" t="s">
        <v>204</v>
      </c>
      <c r="I229"/>
      <c r="O229" s="119">
        <v>2344514.0273174117</v>
      </c>
      <c r="Q229" s="97"/>
    </row>
    <row r="230" spans="1:22" x14ac:dyDescent="0.3">
      <c r="H230" s="72" t="s">
        <v>205</v>
      </c>
      <c r="I230"/>
      <c r="O230" s="100">
        <v>5160953.9021750959</v>
      </c>
      <c r="Q230" s="96" t="s">
        <v>118</v>
      </c>
      <c r="R230" s="72">
        <v>5160953.9021750959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11513890.842040725</v>
      </c>
      <c r="Q233" s="96" t="s">
        <v>118</v>
      </c>
      <c r="R233" s="143">
        <v>11513890.842040725</v>
      </c>
    </row>
    <row r="234" spans="1:22" ht="6.75" customHeight="1" x14ac:dyDescent="0.3"/>
    <row r="235" spans="1:22" x14ac:dyDescent="0.3">
      <c r="E235" s="84" t="s">
        <v>208</v>
      </c>
      <c r="R235" s="102">
        <v>24944520.333079096</v>
      </c>
      <c r="S235" s="96" t="s">
        <v>119</v>
      </c>
      <c r="T235" s="144">
        <v>24944520.333079096</v>
      </c>
    </row>
    <row r="237" spans="1:22" x14ac:dyDescent="0.3">
      <c r="D237" s="84" t="s">
        <v>209</v>
      </c>
      <c r="T237" s="102">
        <v>30671016.071442254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0.25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7667754.0178605635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40916841.938737921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186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14.064516129032258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90043.01907807299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5219.6701732445272</v>
      </c>
      <c r="L256" s="94" t="s">
        <v>115</v>
      </c>
      <c r="M256" s="72">
        <v>100</v>
      </c>
      <c r="N256" s="94" t="s">
        <v>65</v>
      </c>
      <c r="O256" s="95">
        <v>521967.0173244527</v>
      </c>
    </row>
    <row r="257" spans="1:18" x14ac:dyDescent="0.3">
      <c r="A257" s="72">
        <v>3</v>
      </c>
      <c r="D257"/>
      <c r="I257" s="96" t="s">
        <v>221</v>
      </c>
      <c r="K257" s="72">
        <v>4379.416752373505</v>
      </c>
      <c r="L257" s="94" t="s">
        <v>115</v>
      </c>
      <c r="M257" s="72">
        <v>110</v>
      </c>
      <c r="N257" s="94" t="s">
        <v>65</v>
      </c>
      <c r="O257" s="95">
        <v>481735.84276108554</v>
      </c>
    </row>
    <row r="258" spans="1:18" x14ac:dyDescent="0.3">
      <c r="A258" s="72">
        <v>4</v>
      </c>
      <c r="D258"/>
      <c r="I258" s="96" t="s">
        <v>94</v>
      </c>
      <c r="K258" s="72">
        <v>4270.3811668819671</v>
      </c>
      <c r="L258" s="94" t="s">
        <v>115</v>
      </c>
      <c r="M258" s="72">
        <v>130</v>
      </c>
      <c r="N258" s="94" t="s">
        <v>65</v>
      </c>
      <c r="O258" s="119">
        <v>555149.55169465567</v>
      </c>
    </row>
    <row r="259" spans="1:18" x14ac:dyDescent="0.3">
      <c r="D259"/>
      <c r="E259" s="84" t="s">
        <v>222</v>
      </c>
      <c r="O259" s="128">
        <v>1558852.4117801939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521967.0173244527</v>
      </c>
      <c r="L262" s="94" t="s">
        <v>115</v>
      </c>
      <c r="M262" s="100">
        <v>139.41</v>
      </c>
      <c r="N262" s="94" t="s">
        <v>65</v>
      </c>
      <c r="O262" s="95">
        <v>72767421.885201946</v>
      </c>
    </row>
    <row r="263" spans="1:18" x14ac:dyDescent="0.3">
      <c r="D263"/>
      <c r="I263" s="96" t="s">
        <v>225</v>
      </c>
      <c r="K263" s="72">
        <v>481735.84276108554</v>
      </c>
      <c r="L263" s="94" t="s">
        <v>115</v>
      </c>
      <c r="M263" s="100">
        <v>141.97</v>
      </c>
      <c r="N263" s="94" t="s">
        <v>65</v>
      </c>
      <c r="O263" s="95">
        <v>68392037.596791312</v>
      </c>
    </row>
    <row r="264" spans="1:18" x14ac:dyDescent="0.3">
      <c r="D264"/>
      <c r="I264" s="96" t="s">
        <v>226</v>
      </c>
      <c r="K264" s="72">
        <v>555149.55169465567</v>
      </c>
      <c r="L264" s="94" t="s">
        <v>115</v>
      </c>
      <c r="M264" s="100">
        <v>158.11000000000001</v>
      </c>
      <c r="N264" s="94" t="s">
        <v>65</v>
      </c>
      <c r="O264" s="119">
        <v>87774695.618442014</v>
      </c>
    </row>
    <row r="265" spans="1:18" x14ac:dyDescent="0.3">
      <c r="D265"/>
      <c r="E265"/>
      <c r="F265" s="84" t="s">
        <v>227</v>
      </c>
      <c r="O265" s="128">
        <v>228934155.10043526</v>
      </c>
      <c r="Q265" s="96" t="s">
        <v>118</v>
      </c>
      <c r="R265" s="102">
        <v>228934155.10043526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22893415.510043528</v>
      </c>
      <c r="Q267" s="96" t="s">
        <v>118</v>
      </c>
      <c r="R267" s="72">
        <v>22893415.510043528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228934155.10043526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16025390.85703047</v>
      </c>
      <c r="Q271" s="96" t="s">
        <v>118</v>
      </c>
      <c r="R271" s="143">
        <v>16025390.85703047</v>
      </c>
    </row>
    <row r="272" spans="1:18" x14ac:dyDescent="0.3">
      <c r="D272"/>
      <c r="E272" s="84" t="s">
        <v>230</v>
      </c>
      <c r="F272"/>
      <c r="R272" s="102">
        <v>267852961.46750927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460555633.68162906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11513890.842040727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395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47843000</v>
      </c>
      <c r="H10" s="10"/>
      <c r="I10" s="5"/>
      <c r="J10" s="5"/>
    </row>
    <row r="11" spans="1:10" x14ac:dyDescent="0.3">
      <c r="A11" s="5"/>
      <c r="B11" s="9" t="s">
        <v>396</v>
      </c>
      <c r="C11" s="9"/>
      <c r="D11" s="9"/>
      <c r="E11" s="9"/>
      <c r="F11" s="9"/>
      <c r="G11" s="65">
        <v>27684000</v>
      </c>
      <c r="H11" s="10"/>
      <c r="I11" s="15"/>
      <c r="J11" s="5"/>
    </row>
    <row r="12" spans="1:10" x14ac:dyDescent="0.3">
      <c r="A12" s="5"/>
      <c r="B12" s="16" t="s">
        <v>397</v>
      </c>
      <c r="C12" s="9"/>
      <c r="D12" s="9"/>
      <c r="E12" s="9"/>
      <c r="F12" s="17" t="s">
        <v>8</v>
      </c>
      <c r="G12" s="18">
        <v>20159000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15402000</v>
      </c>
      <c r="H15" s="10"/>
      <c r="I15" s="15"/>
      <c r="J15" s="5"/>
    </row>
    <row r="16" spans="1:10" x14ac:dyDescent="0.3">
      <c r="A16" s="5"/>
      <c r="B16" s="9" t="s">
        <v>396</v>
      </c>
      <c r="C16" s="9"/>
      <c r="D16" s="9"/>
      <c r="E16" s="9"/>
      <c r="F16" s="9"/>
      <c r="G16" s="65">
        <v>8912000</v>
      </c>
      <c r="H16" s="10"/>
      <c r="I16" s="15"/>
      <c r="J16" s="5"/>
    </row>
    <row r="17" spans="1:10" x14ac:dyDescent="0.3">
      <c r="A17" s="5"/>
      <c r="B17" s="16" t="s">
        <v>397</v>
      </c>
      <c r="C17" s="9"/>
      <c r="D17" s="9"/>
      <c r="E17" s="9"/>
      <c r="F17" s="17" t="s">
        <v>10</v>
      </c>
      <c r="G17" s="18">
        <v>6490000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13903000</v>
      </c>
      <c r="H20" s="10"/>
      <c r="I20" s="19"/>
      <c r="J20" s="5"/>
    </row>
    <row r="21" spans="1:10" x14ac:dyDescent="0.3">
      <c r="A21" s="5"/>
      <c r="B21" s="9" t="s">
        <v>398</v>
      </c>
      <c r="C21" s="9"/>
      <c r="D21" s="9"/>
      <c r="E21" s="9"/>
      <c r="F21" s="9"/>
      <c r="G21" s="65">
        <v>7303000</v>
      </c>
      <c r="H21" s="10"/>
      <c r="I21" s="5"/>
      <c r="J21" s="5"/>
    </row>
    <row r="22" spans="1:10" x14ac:dyDescent="0.3">
      <c r="A22" s="5"/>
      <c r="B22" s="16" t="s">
        <v>399</v>
      </c>
      <c r="C22" s="9"/>
      <c r="D22" s="9"/>
      <c r="E22" s="9"/>
      <c r="F22" s="17" t="s">
        <v>15</v>
      </c>
      <c r="G22" s="18">
        <v>6600000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30671000</v>
      </c>
      <c r="H25" s="21"/>
      <c r="I25" s="7"/>
      <c r="J25" s="7"/>
    </row>
    <row r="26" spans="1:10" x14ac:dyDescent="0.3">
      <c r="A26" s="9"/>
      <c r="B26" s="9" t="s">
        <v>400</v>
      </c>
      <c r="C26" s="9"/>
      <c r="D26" s="9"/>
      <c r="E26" s="9"/>
      <c r="F26" s="20"/>
      <c r="G26" s="67">
        <v>23003000</v>
      </c>
      <c r="H26" s="10"/>
      <c r="I26" s="22"/>
      <c r="J26" s="22"/>
    </row>
    <row r="27" spans="1:10" ht="15" thickBot="1" x14ac:dyDescent="0.35">
      <c r="A27" s="9"/>
      <c r="B27" s="16" t="s">
        <v>401</v>
      </c>
      <c r="C27" s="8"/>
      <c r="D27" s="8"/>
      <c r="E27" s="8"/>
      <c r="F27" s="17" t="s">
        <v>20</v>
      </c>
      <c r="G27" s="68">
        <v>7668000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40917000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3201000</v>
      </c>
      <c r="H30" s="33"/>
      <c r="I30" s="34"/>
      <c r="J30" s="5"/>
    </row>
    <row r="31" spans="1:10" x14ac:dyDescent="0.3">
      <c r="A31" s="35"/>
      <c r="B31" s="168" t="s">
        <v>252</v>
      </c>
      <c r="C31" s="168"/>
      <c r="D31" s="168"/>
      <c r="E31" s="168"/>
      <c r="F31" s="168"/>
      <c r="G31" s="27">
        <v>44118000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44118000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66902000</v>
      </c>
      <c r="H36" s="28" t="s">
        <v>29</v>
      </c>
      <c r="I36" s="45">
        <v>102943075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107819000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13869.468092499999</v>
      </c>
      <c r="H45" s="55"/>
      <c r="I45" s="55">
        <v>14316.554964999999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433.11319099999997</v>
      </c>
      <c r="H46" s="55"/>
      <c r="I46" s="55">
        <v>458.47586924999996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2297.3787499999999</v>
      </c>
      <c r="H47" s="55"/>
      <c r="I47" s="55">
        <v>2453.4274999999998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783000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47063.73894685354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7773.8381371888217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2.747135873952037E-2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2.9190931117643201E-2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2.8331144928581783E-2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608" priority="18" stopIfTrue="1" operator="equal">
      <formula>0</formula>
    </cfRule>
  </conditionalFormatting>
  <conditionalFormatting sqref="G39">
    <cfRule type="expression" dxfId="607" priority="19" stopIfTrue="1">
      <formula>#REF!&gt;($G$29)</formula>
    </cfRule>
    <cfRule type="cellIs" dxfId="606" priority="20" stopIfTrue="1" operator="lessThanOrEqual">
      <formula>$G$29</formula>
    </cfRule>
  </conditionalFormatting>
  <conditionalFormatting sqref="G30">
    <cfRule type="expression" dxfId="605" priority="15">
      <formula>G30=0</formula>
    </cfRule>
  </conditionalFormatting>
  <conditionalFormatting sqref="B30">
    <cfRule type="expression" dxfId="604" priority="14">
      <formula>G30=0</formula>
    </cfRule>
  </conditionalFormatting>
  <conditionalFormatting sqref="B33">
    <cfRule type="expression" dxfId="603" priority="11">
      <formula>G33=0</formula>
    </cfRule>
  </conditionalFormatting>
  <conditionalFormatting sqref="B34">
    <cfRule type="expression" dxfId="602" priority="21">
      <formula>G34=0</formula>
    </cfRule>
  </conditionalFormatting>
  <conditionalFormatting sqref="G34">
    <cfRule type="expression" dxfId="601" priority="12">
      <formula>G34=0</formula>
    </cfRule>
  </conditionalFormatting>
  <conditionalFormatting sqref="B35">
    <cfRule type="expression" dxfId="600" priority="10">
      <formula>G33+G34=0</formula>
    </cfRule>
  </conditionalFormatting>
  <conditionalFormatting sqref="G35">
    <cfRule type="expression" dxfId="599" priority="9">
      <formula>G33+G34=0</formula>
    </cfRule>
  </conditionalFormatting>
  <conditionalFormatting sqref="B31:G31">
    <cfRule type="expression" dxfId="598" priority="16" stopIfTrue="1">
      <formula>$G$31&lt;=$G$29</formula>
    </cfRule>
    <cfRule type="expression" dxfId="597" priority="17">
      <formula>$G$31&gt;$G$29</formula>
    </cfRule>
  </conditionalFormatting>
  <conditionalFormatting sqref="G33">
    <cfRule type="expression" dxfId="596" priority="4" stopIfTrue="1">
      <formula>G33=0</formula>
    </cfRule>
    <cfRule type="expression" dxfId="595" priority="13">
      <formula>G34=0</formula>
    </cfRule>
  </conditionalFormatting>
  <conditionalFormatting sqref="C30">
    <cfRule type="expression" dxfId="594" priority="8">
      <formula>G30=0</formula>
    </cfRule>
  </conditionalFormatting>
  <conditionalFormatting sqref="D30">
    <cfRule type="expression" dxfId="593" priority="7">
      <formula>G30=0</formula>
    </cfRule>
  </conditionalFormatting>
  <conditionalFormatting sqref="E30">
    <cfRule type="expression" dxfId="592" priority="6">
      <formula>G30=0</formula>
    </cfRule>
  </conditionalFormatting>
  <conditionalFormatting sqref="F30">
    <cfRule type="expression" dxfId="591" priority="5">
      <formula>G30=0</formula>
    </cfRule>
  </conditionalFormatting>
  <conditionalFormatting sqref="I36">
    <cfRule type="expression" dxfId="590" priority="2">
      <formula>$G$36*1.05&gt;$I$36</formula>
    </cfRule>
    <cfRule type="expression" dxfId="589" priority="3">
      <formula>$I$36&lt;($G$36*1.05)</formula>
    </cfRule>
  </conditionalFormatting>
  <conditionalFormatting sqref="G56:G58">
    <cfRule type="cellIs" dxfId="588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Sevier County&amp;C&amp;7Department of Education&amp;R&amp;7&amp;D</oddFooter>
  </headerFooter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792</v>
      </c>
    </row>
    <row r="5" spans="1:20" x14ac:dyDescent="0.3">
      <c r="A5"/>
      <c r="D5" s="77" t="s">
        <v>394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36067.968165999999</v>
      </c>
      <c r="L12" s="92" t="s">
        <v>64</v>
      </c>
      <c r="M12" s="93">
        <v>20</v>
      </c>
      <c r="N12" s="94" t="s">
        <v>65</v>
      </c>
      <c r="O12" s="95">
        <v>1803.3984083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26725.381936999998</v>
      </c>
      <c r="L13" s="92" t="s">
        <v>64</v>
      </c>
      <c r="M13" s="93">
        <v>25</v>
      </c>
      <c r="N13" s="94" t="s">
        <v>65</v>
      </c>
      <c r="O13" s="95">
        <v>1069.0152774799999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25282.426777500004</v>
      </c>
      <c r="L14" s="92" t="s">
        <v>64</v>
      </c>
      <c r="M14" s="93">
        <v>25</v>
      </c>
      <c r="N14" s="94" t="s">
        <v>65</v>
      </c>
      <c r="O14" s="95">
        <v>1011.2970711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20112.70753525</v>
      </c>
      <c r="L15" s="92" t="s">
        <v>64</v>
      </c>
      <c r="M15" s="95">
        <v>22.083333333333332</v>
      </c>
      <c r="N15" s="94" t="s">
        <v>65</v>
      </c>
      <c r="O15" s="95">
        <v>910.76411480377362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2831.2095717499997</v>
      </c>
      <c r="L16" s="92" t="s">
        <v>64</v>
      </c>
      <c r="M16" s="95">
        <v>16.666666666666668</v>
      </c>
      <c r="N16" s="94" t="s">
        <v>65</v>
      </c>
      <c r="O16" s="95">
        <v>169.87257430499997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5792.4249999999993</v>
      </c>
      <c r="L18" s="92" t="s">
        <v>64</v>
      </c>
      <c r="M18" s="93">
        <v>91</v>
      </c>
      <c r="N18" s="94" t="s">
        <v>65</v>
      </c>
      <c r="O18" s="95">
        <v>63.653021978021968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1085.0990445</v>
      </c>
      <c r="L19" s="92" t="s">
        <v>64</v>
      </c>
      <c r="M19" s="93">
        <v>58.5</v>
      </c>
      <c r="N19" s="94" t="s">
        <v>65</v>
      </c>
      <c r="O19" s="95">
        <v>18.548701615384616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4627.5467414999994</v>
      </c>
      <c r="L20" s="92" t="s">
        <v>64</v>
      </c>
      <c r="M20" s="93">
        <v>58.5</v>
      </c>
      <c r="N20" s="94" t="s">
        <v>65</v>
      </c>
      <c r="O20" s="95">
        <v>79.103363102564089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2812.7374999999997</v>
      </c>
      <c r="L21" s="92" t="s">
        <v>64</v>
      </c>
      <c r="M21" s="93">
        <v>16.5</v>
      </c>
      <c r="N21" s="94" t="s">
        <v>65</v>
      </c>
      <c r="O21" s="95">
        <v>170.46893939393937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1380.2075</v>
      </c>
      <c r="L22" s="92" t="s">
        <v>64</v>
      </c>
      <c r="M22" s="93">
        <v>16.5</v>
      </c>
      <c r="N22" s="94" t="s">
        <v>65</v>
      </c>
      <c r="O22" s="95">
        <v>83.648939393939386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71.981249999999989</v>
      </c>
      <c r="L23" s="92" t="s">
        <v>64</v>
      </c>
      <c r="M23" s="93">
        <v>16.5</v>
      </c>
      <c r="N23" s="94" t="s">
        <v>65</v>
      </c>
      <c r="O23" s="95">
        <v>4.3624999999999989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2223.6110824999996</v>
      </c>
      <c r="L24" s="92" t="s">
        <v>64</v>
      </c>
      <c r="M24" s="93">
        <v>8.5</v>
      </c>
      <c r="N24" s="94" t="s">
        <v>65</v>
      </c>
      <c r="O24" s="95">
        <v>261.60130382352935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778.07624999999996</v>
      </c>
      <c r="L25" s="92" t="s">
        <v>64</v>
      </c>
      <c r="M25" s="93">
        <v>8.5</v>
      </c>
      <c r="N25" s="94" t="s">
        <v>65</v>
      </c>
      <c r="O25" s="95">
        <v>91.53838235294117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67.771249999999995</v>
      </c>
      <c r="L27" s="92" t="s">
        <v>64</v>
      </c>
      <c r="M27" s="93">
        <v>8.5</v>
      </c>
      <c r="N27" s="94" t="s">
        <v>65</v>
      </c>
      <c r="O27" s="95">
        <v>7.9730882352941173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10773</v>
      </c>
      <c r="L28" s="92" t="s">
        <v>64</v>
      </c>
      <c r="M28" s="72">
        <v>20</v>
      </c>
      <c r="N28" s="94" t="s">
        <v>65</v>
      </c>
      <c r="O28" s="95">
        <v>538.65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10773</v>
      </c>
      <c r="L29" s="92" t="s">
        <v>64</v>
      </c>
      <c r="M29" s="72">
        <v>200</v>
      </c>
      <c r="N29" s="94" t="s">
        <v>65</v>
      </c>
      <c r="O29" s="95">
        <v>53.865000000000002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62793.350102999997</v>
      </c>
      <c r="L31" s="92" t="s">
        <v>64</v>
      </c>
      <c r="M31" s="72">
        <v>525</v>
      </c>
      <c r="N31" s="94" t="s">
        <v>65</v>
      </c>
      <c r="O31" s="95">
        <v>119.60638114857143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62793.350102999997</v>
      </c>
      <c r="L33" s="92" t="s">
        <v>64</v>
      </c>
      <c r="M33" s="72">
        <v>525</v>
      </c>
      <c r="N33" s="94" t="s">
        <v>65</v>
      </c>
      <c r="O33" s="95">
        <v>119.60638114857143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45173.988971999999</v>
      </c>
      <c r="L35" s="92" t="s">
        <v>64</v>
      </c>
      <c r="M35" s="72">
        <v>350</v>
      </c>
      <c r="N35" s="94" t="s">
        <v>65</v>
      </c>
      <c r="O35" s="95">
        <v>129.06853992000001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17619.361130999998</v>
      </c>
      <c r="L36" s="92" t="s">
        <v>64</v>
      </c>
      <c r="M36" s="72">
        <v>265</v>
      </c>
      <c r="N36" s="94" t="s">
        <v>65</v>
      </c>
      <c r="O36" s="95">
        <v>66.488155211320745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160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55.157322213333337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62793.350102999997</v>
      </c>
      <c r="L41" s="92" t="s">
        <v>64</v>
      </c>
      <c r="M41" s="72">
        <v>500</v>
      </c>
      <c r="N41" s="92" t="s">
        <v>65</v>
      </c>
      <c r="O41" s="95">
        <v>125.58670020599999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48226.343884499998</v>
      </c>
      <c r="L42" s="92" t="s">
        <v>64</v>
      </c>
      <c r="M42" s="72">
        <v>350</v>
      </c>
      <c r="N42" s="92" t="s">
        <v>65</v>
      </c>
      <c r="O42" s="95">
        <v>137.78955395571427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41.356318005454547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114.72987451500001</v>
      </c>
      <c r="Q45" s="97"/>
    </row>
    <row r="46" spans="1:21" x14ac:dyDescent="0.3">
      <c r="C46">
        <v>16</v>
      </c>
      <c r="G46" s="84"/>
      <c r="H46" s="84" t="s">
        <v>102</v>
      </c>
      <c r="K46" s="72">
        <v>18839.4556185</v>
      </c>
      <c r="L46" s="92" t="s">
        <v>64</v>
      </c>
      <c r="M46" s="72">
        <v>750</v>
      </c>
      <c r="N46" s="94" t="s">
        <v>65</v>
      </c>
      <c r="O46" s="95">
        <v>25.119274158</v>
      </c>
      <c r="Q46" s="97"/>
    </row>
    <row r="47" spans="1:21" x14ac:dyDescent="0.3">
      <c r="C47">
        <v>15</v>
      </c>
      <c r="G47" s="84"/>
      <c r="H47" s="84" t="s">
        <v>70</v>
      </c>
      <c r="K47" s="72">
        <v>2831.2095717499997</v>
      </c>
      <c r="L47" s="92" t="s">
        <v>64</v>
      </c>
      <c r="M47" s="72">
        <v>1000</v>
      </c>
      <c r="N47" s="94" t="s">
        <v>65</v>
      </c>
      <c r="O47" s="95">
        <v>2.8312095717499997</v>
      </c>
      <c r="Q47" s="97"/>
    </row>
    <row r="48" spans="1:21" x14ac:dyDescent="0.3">
      <c r="C48">
        <v>19</v>
      </c>
      <c r="G48" s="84" t="s">
        <v>103</v>
      </c>
      <c r="H48" s="84"/>
      <c r="K48" s="72">
        <v>18839.4556185</v>
      </c>
      <c r="L48" s="92" t="s">
        <v>64</v>
      </c>
      <c r="M48" s="72">
        <v>600</v>
      </c>
      <c r="N48" s="94" t="s">
        <v>65</v>
      </c>
      <c r="O48" s="95">
        <v>31.399092697499999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202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22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48.32717616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56.864937257499996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45.491949806000001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7841.1835518591024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1.0223500000000001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403090351.03535855</v>
      </c>
      <c r="Q63" s="96" t="s">
        <v>118</v>
      </c>
      <c r="R63" s="102">
        <v>403090351.03535855</v>
      </c>
      <c r="S63" s="96" t="s">
        <v>119</v>
      </c>
      <c r="T63" s="103">
        <v>403090351.03535855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0.74869357556749727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301791156.19342023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403090351.03535855</v>
      </c>
      <c r="Q69" s="96" t="s">
        <v>118</v>
      </c>
      <c r="R69" s="102">
        <v>403090351.03535855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70500502.396084204</v>
      </c>
      <c r="P71" s="109"/>
      <c r="Q71" s="96" t="s">
        <v>118</v>
      </c>
      <c r="R71" s="112">
        <v>70500502.396084204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7841.1835518591024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57968649.014598414</v>
      </c>
      <c r="P75" s="115"/>
      <c r="Q75" s="96" t="s">
        <v>118</v>
      </c>
      <c r="R75" s="116">
        <v>57968649.014598414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128469151.41068262</v>
      </c>
      <c r="S77" s="96" t="s">
        <v>119</v>
      </c>
      <c r="T77" s="103">
        <v>128469151.41068262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0.74869357556749727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96184028.319786161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113729.874515</v>
      </c>
      <c r="L83" s="92" t="s">
        <v>64</v>
      </c>
      <c r="M83" s="72">
        <v>3000</v>
      </c>
      <c r="N83" s="94" t="s">
        <v>65</v>
      </c>
      <c r="O83" s="119">
        <v>37.909958171666666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1906226.4267459151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1.0223500000000001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1948830.5873836866</v>
      </c>
      <c r="P87" s="100"/>
      <c r="Q87" s="96" t="s">
        <v>118</v>
      </c>
      <c r="R87" s="102">
        <v>1948830.5873836866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340850.46973340679</v>
      </c>
      <c r="Q89" s="96" t="s">
        <v>118</v>
      </c>
      <c r="R89" s="72">
        <v>340850.46973340679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62793.350102999997</v>
      </c>
      <c r="L93" s="92" t="s">
        <v>64</v>
      </c>
      <c r="M93" s="72">
        <v>75</v>
      </c>
      <c r="N93" s="94" t="s">
        <v>65</v>
      </c>
      <c r="O93" s="95">
        <v>837.24466803999997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4381.8948324999992</v>
      </c>
      <c r="L95" s="92" t="s">
        <v>64</v>
      </c>
      <c r="M95" s="72">
        <v>60</v>
      </c>
      <c r="N95" s="94" t="s">
        <v>65</v>
      </c>
      <c r="O95" s="95">
        <v>73.031580541666656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53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963.27624858166666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24081906.214541666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1.0223500000000001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24620136.818436675</v>
      </c>
      <c r="P103"/>
      <c r="Q103" s="96" t="s">
        <v>118</v>
      </c>
      <c r="R103" s="102">
        <v>24620136.818436675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3599464.002855442</v>
      </c>
      <c r="P105"/>
      <c r="Q105" s="96" t="s">
        <v>118</v>
      </c>
      <c r="R105" s="102">
        <v>3599464.002855442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1001.1862067533333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6908172.8123635184</v>
      </c>
      <c r="P110" s="115"/>
      <c r="Q110" s="96" t="s">
        <v>118</v>
      </c>
      <c r="R110" s="126">
        <v>6908172.8123635184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37417454.690772727</v>
      </c>
      <c r="S112" s="96" t="s">
        <v>119</v>
      </c>
      <c r="T112" s="124">
        <v>37417454.690772727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71934</v>
      </c>
      <c r="L116" s="94" t="s">
        <v>115</v>
      </c>
      <c r="M116" s="100">
        <v>968.25</v>
      </c>
      <c r="N116" s="94" t="s">
        <v>65</v>
      </c>
      <c r="O116" s="127">
        <v>69650095.5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113729.874515</v>
      </c>
      <c r="L118" s="94" t="s">
        <v>115</v>
      </c>
      <c r="M118" s="100">
        <v>66</v>
      </c>
      <c r="N118" s="94" t="s">
        <v>65</v>
      </c>
      <c r="O118" s="127">
        <v>7506171.7179899998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113729.874515</v>
      </c>
      <c r="L120" s="94" t="s">
        <v>115</v>
      </c>
      <c r="M120" s="100">
        <v>3.75</v>
      </c>
      <c r="N120" s="94" t="s">
        <v>65</v>
      </c>
      <c r="O120" s="128">
        <v>426487.02943125</v>
      </c>
      <c r="T120" s="110"/>
    </row>
    <row r="121" spans="1:20" x14ac:dyDescent="0.3">
      <c r="A121" s="72">
        <v>10</v>
      </c>
      <c r="G121" s="96" t="s">
        <v>153</v>
      </c>
      <c r="K121" s="72">
        <v>48226.343884499998</v>
      </c>
      <c r="L121" s="94" t="s">
        <v>115</v>
      </c>
      <c r="M121" s="100">
        <v>36.25</v>
      </c>
      <c r="N121" s="94" t="s">
        <v>65</v>
      </c>
      <c r="O121" s="128">
        <v>1748204.965813125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113729.874515</v>
      </c>
      <c r="L123" s="94" t="s">
        <v>115</v>
      </c>
      <c r="M123" s="100">
        <v>13.5</v>
      </c>
      <c r="N123" s="94" t="s">
        <v>65</v>
      </c>
      <c r="O123" s="128">
        <v>1535353.3059525001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113729.874515</v>
      </c>
      <c r="L125" s="94" t="s">
        <v>115</v>
      </c>
      <c r="M125" s="100">
        <v>81.25</v>
      </c>
      <c r="N125" s="94" t="s">
        <v>65</v>
      </c>
      <c r="O125" s="128">
        <v>9240552.3043437507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110898.66494325</v>
      </c>
      <c r="L127" s="94" t="s">
        <v>115</v>
      </c>
      <c r="M127" s="100">
        <v>95</v>
      </c>
      <c r="N127" s="94" t="s">
        <v>65</v>
      </c>
      <c r="O127" s="128">
        <v>10535373.169608749</v>
      </c>
      <c r="T127" s="110"/>
    </row>
    <row r="128" spans="1:20" x14ac:dyDescent="0.3">
      <c r="F128" s="84"/>
      <c r="G128" s="72" t="s">
        <v>70</v>
      </c>
      <c r="K128" s="72">
        <v>2831.2095717499997</v>
      </c>
      <c r="L128" s="94" t="s">
        <v>115</v>
      </c>
      <c r="M128" s="100">
        <v>157.75</v>
      </c>
      <c r="N128" s="94" t="s">
        <v>65</v>
      </c>
      <c r="O128" s="128">
        <v>446623.30994356243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18839.4556185</v>
      </c>
      <c r="L129" s="94" t="s">
        <v>115</v>
      </c>
      <c r="M129" s="100">
        <v>36.5</v>
      </c>
      <c r="N129" s="94" t="s">
        <v>65</v>
      </c>
      <c r="O129" s="128">
        <v>687640.13007525005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110898.66494325</v>
      </c>
      <c r="L131" s="94" t="s">
        <v>115</v>
      </c>
      <c r="M131" s="100">
        <v>83</v>
      </c>
      <c r="N131" s="94" t="s">
        <v>65</v>
      </c>
      <c r="O131" s="128">
        <v>9204589.1902897507</v>
      </c>
      <c r="T131" s="110"/>
    </row>
    <row r="132" spans="1:20" x14ac:dyDescent="0.3">
      <c r="F132" s="84"/>
      <c r="G132" s="72" t="s">
        <v>70</v>
      </c>
      <c r="K132" s="72">
        <v>2831.2095717499997</v>
      </c>
      <c r="L132" s="94" t="s">
        <v>115</v>
      </c>
      <c r="M132" s="100">
        <v>126</v>
      </c>
      <c r="N132" s="94" t="s">
        <v>65</v>
      </c>
      <c r="O132" s="128">
        <v>356732.40604049998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18839.4556185</v>
      </c>
      <c r="L133" s="94" t="s">
        <v>115</v>
      </c>
      <c r="M133" s="100">
        <v>17.25</v>
      </c>
      <c r="N133" s="94" t="s">
        <v>65</v>
      </c>
      <c r="O133" s="128">
        <v>324980.60941912502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110898.66494325</v>
      </c>
      <c r="L135" s="94" t="s">
        <v>115</v>
      </c>
      <c r="M135" s="100">
        <v>16</v>
      </c>
      <c r="N135" s="94" t="s">
        <v>65</v>
      </c>
      <c r="O135" s="128">
        <v>1774378.639092</v>
      </c>
      <c r="T135" s="110"/>
    </row>
    <row r="136" spans="1:20" x14ac:dyDescent="0.3">
      <c r="F136" s="84"/>
      <c r="G136" s="72" t="s">
        <v>70</v>
      </c>
      <c r="K136" s="72">
        <v>2831.2095717499997</v>
      </c>
      <c r="L136" s="94" t="s">
        <v>115</v>
      </c>
      <c r="M136" s="100">
        <v>50.5</v>
      </c>
      <c r="N136" s="94" t="s">
        <v>65</v>
      </c>
      <c r="O136" s="128">
        <v>142976.08337337498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18839.4556185</v>
      </c>
      <c r="L137" s="94" t="s">
        <v>115</v>
      </c>
      <c r="M137" s="100">
        <v>17.25</v>
      </c>
      <c r="N137" s="94" t="s">
        <v>65</v>
      </c>
      <c r="O137" s="128">
        <v>324980.60941912502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7066.5858800000005</v>
      </c>
      <c r="L139" s="94" t="s">
        <v>115</v>
      </c>
      <c r="M139" s="100">
        <v>87.35</v>
      </c>
      <c r="N139" s="94" t="s">
        <v>65</v>
      </c>
      <c r="O139" s="128">
        <v>617266.276618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613.22034343749988</v>
      </c>
      <c r="L140" s="94" t="s">
        <v>115</v>
      </c>
      <c r="M140" s="100">
        <v>18.96</v>
      </c>
      <c r="N140" s="94" t="s">
        <v>65</v>
      </c>
      <c r="O140" s="128">
        <v>11626.657711574999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45824.875007416551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113729.874515</v>
      </c>
      <c r="L144" s="94" t="s">
        <v>115</v>
      </c>
      <c r="M144" s="100">
        <v>41.990597747498747</v>
      </c>
      <c r="N144" s="94" t="s">
        <v>65</v>
      </c>
      <c r="O144" s="129">
        <v>4775585.4126328742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119355442.19276193</v>
      </c>
      <c r="Q146" s="96" t="s">
        <v>168</v>
      </c>
      <c r="R146"/>
      <c r="T146" s="126">
        <v>119355442.19276193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156772896.88353467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0.81633167495483061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127978681.5004568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0.77668214375503652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1.0223500000000001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95602.535156022583</v>
      </c>
      <c r="Q157" s="96" t="s">
        <v>118</v>
      </c>
      <c r="R157" s="102">
        <v>95602.535156022583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16720.883398788348</v>
      </c>
      <c r="P159" s="109"/>
      <c r="Q159" s="96" t="s">
        <v>118</v>
      </c>
      <c r="R159" s="134">
        <v>16720.883398788348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113729.874515</v>
      </c>
      <c r="L161" s="92" t="s">
        <v>64</v>
      </c>
      <c r="M161" s="72">
        <v>6400</v>
      </c>
      <c r="N161" s="94"/>
      <c r="O161" s="135">
        <v>18.770292892968751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1.0223500000000001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964921.16288610303</v>
      </c>
      <c r="P164" s="109"/>
      <c r="Q164" s="96" t="s">
        <v>118</v>
      </c>
      <c r="R164" s="102">
        <v>964921.16288610303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168764.71138877943</v>
      </c>
      <c r="P166" s="109"/>
      <c r="Q166" s="96" t="s">
        <v>118</v>
      </c>
      <c r="R166" s="134">
        <v>168764.71138877943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19.546975036723786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202310.83978454053</v>
      </c>
      <c r="P170" s="115"/>
      <c r="Q170" s="96" t="s">
        <v>118</v>
      </c>
      <c r="R170" s="134">
        <v>202310.83978454053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114.72987451500001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1.0223500000000001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5278233.9244684624</v>
      </c>
      <c r="Q176" s="96" t="s">
        <v>118</v>
      </c>
      <c r="R176" s="124">
        <v>5278233.9244684624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771677.79975728923</v>
      </c>
      <c r="P178" s="109"/>
      <c r="Q178" s="96" t="s">
        <v>118</v>
      </c>
      <c r="R178" s="134">
        <v>771677.79975728923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306.51093938666668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1.0223500000000001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11030323.352644946</v>
      </c>
      <c r="Q184" s="96" t="s">
        <v>118</v>
      </c>
      <c r="R184" s="124">
        <v>11030323.352644946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1612633.274156691</v>
      </c>
      <c r="P186" s="109"/>
      <c r="Q186" s="96" t="s">
        <v>118</v>
      </c>
      <c r="R186" s="134">
        <v>1612633.274156691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12679207.418959398</v>
      </c>
      <c r="L189" s="92" t="s">
        <v>64</v>
      </c>
      <c r="M189" s="72">
        <v>22376</v>
      </c>
      <c r="N189" s="94" t="s">
        <v>65</v>
      </c>
      <c r="O189" s="137">
        <v>566.64316316407746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1.0223500000000001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15583375.458455376</v>
      </c>
      <c r="Q192" s="96" t="s">
        <v>118</v>
      </c>
      <c r="R192" s="124">
        <v>15583375.458455376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2278289.4920261758</v>
      </c>
      <c r="P194" s="109"/>
      <c r="Q194" s="96" t="s">
        <v>118</v>
      </c>
      <c r="R194" s="134">
        <v>2278289.4920261758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987.88397706574415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6816387.5871459097</v>
      </c>
      <c r="P198" s="115"/>
      <c r="Q198" s="96" t="s">
        <v>118</v>
      </c>
      <c r="R198" s="126">
        <v>6816387.5871459097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44819241.021269076</v>
      </c>
      <c r="S200" s="96" t="s">
        <v>119</v>
      </c>
      <c r="T200" s="102">
        <v>44819241.021269076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113729.874515</v>
      </c>
      <c r="L206" s="94" t="s">
        <v>115</v>
      </c>
      <c r="M206" s="100">
        <v>26.5</v>
      </c>
      <c r="N206" s="94" t="s">
        <v>65</v>
      </c>
      <c r="O206" s="120">
        <v>3013841.6746475003</v>
      </c>
      <c r="Q206" s="96" t="s">
        <v>118</v>
      </c>
      <c r="R206" s="72">
        <v>3013841.6746475003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36302579.289374702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12679207.418959398</v>
      </c>
      <c r="L210" s="94" t="s">
        <v>115</v>
      </c>
      <c r="M210" s="100">
        <v>3.76</v>
      </c>
      <c r="N210" s="94" t="s">
        <v>65</v>
      </c>
      <c r="O210" s="128">
        <v>47673819.895287335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16336160.680218617</v>
      </c>
    </row>
    <row r="214" spans="1:18" x14ac:dyDescent="0.3">
      <c r="G214"/>
      <c r="H214" s="72" t="s">
        <v>193</v>
      </c>
      <c r="I214"/>
      <c r="O214" s="119">
        <v>28604291.937172402</v>
      </c>
    </row>
    <row r="215" spans="1:18" x14ac:dyDescent="0.3">
      <c r="G215"/>
      <c r="H215" s="72" t="s">
        <v>194</v>
      </c>
      <c r="I215"/>
      <c r="O215" s="100">
        <v>44940452.61739102</v>
      </c>
      <c r="Q215" s="96" t="s">
        <v>118</v>
      </c>
      <c r="R215" s="72">
        <v>44940452.61739102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2.2350000000000092E-2</v>
      </c>
    </row>
    <row r="217" spans="1:18" x14ac:dyDescent="0.3">
      <c r="G217" s="84" t="s">
        <v>196</v>
      </c>
      <c r="O217" s="100">
        <v>1004419.1159986934</v>
      </c>
      <c r="Q217" s="96" t="s">
        <v>118</v>
      </c>
      <c r="R217" s="124">
        <v>1004419.1159986934</v>
      </c>
    </row>
    <row r="218" spans="1:18" ht="5.0999999999999996" customHeight="1" x14ac:dyDescent="0.3"/>
    <row r="219" spans="1:18" x14ac:dyDescent="0.3">
      <c r="H219" s="72" t="s">
        <v>197</v>
      </c>
      <c r="O219" s="100">
        <v>45944871.733389713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6717140.2474215757</v>
      </c>
      <c r="Q221" s="96" t="s">
        <v>118</v>
      </c>
      <c r="R221" s="124">
        <v>6717140.2474215757</v>
      </c>
    </row>
    <row r="222" spans="1:18" ht="3.9" customHeight="1" x14ac:dyDescent="0.3"/>
    <row r="223" spans="1:18" x14ac:dyDescent="0.3">
      <c r="H223" s="72" t="s">
        <v>197</v>
      </c>
      <c r="O223" s="100">
        <v>44940452.61739102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9495527.2669367269</v>
      </c>
      <c r="Q225" s="96" t="s">
        <v>118</v>
      </c>
      <c r="R225" s="124">
        <v>9495527.2669367269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19966418.609156087</v>
      </c>
      <c r="Q228" s="97"/>
    </row>
    <row r="229" spans="1:22" x14ac:dyDescent="0.3">
      <c r="H229" s="72" t="s">
        <v>204</v>
      </c>
      <c r="I229"/>
      <c r="O229" s="119">
        <v>19069527.958114933</v>
      </c>
      <c r="Q229" s="97"/>
    </row>
    <row r="230" spans="1:22" x14ac:dyDescent="0.3">
      <c r="H230" s="72" t="s">
        <v>205</v>
      </c>
      <c r="I230"/>
      <c r="O230" s="100">
        <v>39035946.567271024</v>
      </c>
      <c r="Q230" s="96" t="s">
        <v>118</v>
      </c>
      <c r="R230" s="72">
        <v>39035946.567271024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93268754.590459913</v>
      </c>
      <c r="Q233" s="96" t="s">
        <v>118</v>
      </c>
      <c r="R233" s="143">
        <v>93268754.590459913</v>
      </c>
    </row>
    <row r="234" spans="1:22" ht="6.75" customHeight="1" x14ac:dyDescent="0.3"/>
    <row r="235" spans="1:22" x14ac:dyDescent="0.3">
      <c r="E235" s="84" t="s">
        <v>208</v>
      </c>
      <c r="R235" s="102">
        <v>197476082.08012646</v>
      </c>
      <c r="S235" s="96" t="s">
        <v>119</v>
      </c>
      <c r="T235" s="144">
        <v>197476082.08012646</v>
      </c>
    </row>
    <row r="237" spans="1:22" x14ac:dyDescent="0.3">
      <c r="D237" s="84" t="s">
        <v>209</v>
      </c>
      <c r="T237" s="102">
        <v>242295323.10139555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0.5509580411883499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133494556.60504323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659448422.61870646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443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3.0052821670428891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45824.875007416551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46276.763271442745</v>
      </c>
      <c r="L256" s="94" t="s">
        <v>115</v>
      </c>
      <c r="M256" s="72">
        <v>100</v>
      </c>
      <c r="N256" s="94" t="s">
        <v>65</v>
      </c>
      <c r="O256" s="95">
        <v>4627676.3271442745</v>
      </c>
    </row>
    <row r="257" spans="1:18" x14ac:dyDescent="0.3">
      <c r="A257" s="72">
        <v>3</v>
      </c>
      <c r="D257"/>
      <c r="I257" s="96" t="s">
        <v>221</v>
      </c>
      <c r="K257" s="72">
        <v>35868.668492365898</v>
      </c>
      <c r="L257" s="94" t="s">
        <v>115</v>
      </c>
      <c r="M257" s="72">
        <v>110</v>
      </c>
      <c r="N257" s="94" t="s">
        <v>65</v>
      </c>
      <c r="O257" s="95">
        <v>3945553.5341602489</v>
      </c>
    </row>
    <row r="258" spans="1:18" x14ac:dyDescent="0.3">
      <c r="A258" s="72">
        <v>4</v>
      </c>
      <c r="D258"/>
      <c r="I258" s="96" t="s">
        <v>94</v>
      </c>
      <c r="K258" s="72">
        <v>31584.442751191342</v>
      </c>
      <c r="L258" s="94" t="s">
        <v>115</v>
      </c>
      <c r="M258" s="72">
        <v>130</v>
      </c>
      <c r="N258" s="94" t="s">
        <v>65</v>
      </c>
      <c r="O258" s="119">
        <v>4105977.5576548744</v>
      </c>
    </row>
    <row r="259" spans="1:18" x14ac:dyDescent="0.3">
      <c r="D259"/>
      <c r="E259" s="84" t="s">
        <v>222</v>
      </c>
      <c r="O259" s="128">
        <v>12679207.418959398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4627676.3271442745</v>
      </c>
      <c r="L262" s="94" t="s">
        <v>115</v>
      </c>
      <c r="M262" s="100">
        <v>139.41</v>
      </c>
      <c r="N262" s="94" t="s">
        <v>65</v>
      </c>
      <c r="O262" s="95">
        <v>645144356.7671833</v>
      </c>
    </row>
    <row r="263" spans="1:18" x14ac:dyDescent="0.3">
      <c r="D263"/>
      <c r="I263" s="96" t="s">
        <v>225</v>
      </c>
      <c r="K263" s="72">
        <v>3945553.5341602489</v>
      </c>
      <c r="L263" s="94" t="s">
        <v>115</v>
      </c>
      <c r="M263" s="100">
        <v>141.97</v>
      </c>
      <c r="N263" s="94" t="s">
        <v>65</v>
      </c>
      <c r="O263" s="95">
        <v>560150235.24473059</v>
      </c>
    </row>
    <row r="264" spans="1:18" x14ac:dyDescent="0.3">
      <c r="D264"/>
      <c r="I264" s="96" t="s">
        <v>226</v>
      </c>
      <c r="K264" s="72">
        <v>4105977.5576548744</v>
      </c>
      <c r="L264" s="94" t="s">
        <v>115</v>
      </c>
      <c r="M264" s="100">
        <v>158.11000000000001</v>
      </c>
      <c r="N264" s="94" t="s">
        <v>65</v>
      </c>
      <c r="O264" s="119">
        <v>649196111.64081228</v>
      </c>
    </row>
    <row r="265" spans="1:18" x14ac:dyDescent="0.3">
      <c r="D265"/>
      <c r="E265"/>
      <c r="F265" s="84" t="s">
        <v>227</v>
      </c>
      <c r="O265" s="128">
        <v>1854490703.6527262</v>
      </c>
      <c r="Q265" s="96" t="s">
        <v>118</v>
      </c>
      <c r="R265" s="102">
        <v>1854490703.6527262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185449070.36527264</v>
      </c>
      <c r="Q267" s="96" t="s">
        <v>118</v>
      </c>
      <c r="R267" s="72">
        <v>185449070.36527264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1854490703.6527262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129814349.25569084</v>
      </c>
      <c r="Q271" s="96" t="s">
        <v>118</v>
      </c>
      <c r="R271" s="143">
        <v>129814349.25569084</v>
      </c>
    </row>
    <row r="272" spans="1:18" x14ac:dyDescent="0.3">
      <c r="D272"/>
      <c r="E272" s="84" t="s">
        <v>230</v>
      </c>
      <c r="F272"/>
      <c r="R272" s="102">
        <v>2169754123.2736897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3730750183.6183972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93268754.590459928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390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403090000</v>
      </c>
      <c r="H10" s="10"/>
      <c r="I10" s="5"/>
      <c r="J10" s="5"/>
    </row>
    <row r="11" spans="1:10" x14ac:dyDescent="0.3">
      <c r="A11" s="5"/>
      <c r="B11" s="9" t="s">
        <v>373</v>
      </c>
      <c r="C11" s="9"/>
      <c r="D11" s="9"/>
      <c r="E11" s="9"/>
      <c r="F11" s="9"/>
      <c r="G11" s="65">
        <v>101299000</v>
      </c>
      <c r="H11" s="10"/>
      <c r="I11" s="15"/>
      <c r="J11" s="5"/>
    </row>
    <row r="12" spans="1:10" x14ac:dyDescent="0.3">
      <c r="A12" s="5"/>
      <c r="B12" s="16" t="s">
        <v>374</v>
      </c>
      <c r="C12" s="9"/>
      <c r="D12" s="9"/>
      <c r="E12" s="9"/>
      <c r="F12" s="17" t="s">
        <v>8</v>
      </c>
      <c r="G12" s="18">
        <v>301791000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128469000</v>
      </c>
      <c r="H15" s="10"/>
      <c r="I15" s="15"/>
      <c r="J15" s="5"/>
    </row>
    <row r="16" spans="1:10" x14ac:dyDescent="0.3">
      <c r="A16" s="5"/>
      <c r="B16" s="9" t="s">
        <v>373</v>
      </c>
      <c r="C16" s="9"/>
      <c r="D16" s="9"/>
      <c r="E16" s="9"/>
      <c r="F16" s="9"/>
      <c r="G16" s="65">
        <v>32285000</v>
      </c>
      <c r="H16" s="10"/>
      <c r="I16" s="15"/>
      <c r="J16" s="5"/>
    </row>
    <row r="17" spans="1:10" x14ac:dyDescent="0.3">
      <c r="A17" s="5"/>
      <c r="B17" s="16" t="s">
        <v>374</v>
      </c>
      <c r="C17" s="9"/>
      <c r="D17" s="9"/>
      <c r="E17" s="9"/>
      <c r="F17" s="17" t="s">
        <v>10</v>
      </c>
      <c r="G17" s="18">
        <v>96184000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156773000</v>
      </c>
      <c r="H20" s="10"/>
      <c r="I20" s="19"/>
      <c r="J20" s="5"/>
    </row>
    <row r="21" spans="1:10" x14ac:dyDescent="0.3">
      <c r="A21" s="5"/>
      <c r="B21" s="9" t="s">
        <v>375</v>
      </c>
      <c r="C21" s="9"/>
      <c r="D21" s="9"/>
      <c r="E21" s="9"/>
      <c r="F21" s="9"/>
      <c r="G21" s="65">
        <v>28794000</v>
      </c>
      <c r="H21" s="10"/>
      <c r="I21" s="5"/>
      <c r="J21" s="5"/>
    </row>
    <row r="22" spans="1:10" x14ac:dyDescent="0.3">
      <c r="A22" s="5"/>
      <c r="B22" s="16" t="s">
        <v>376</v>
      </c>
      <c r="C22" s="9"/>
      <c r="D22" s="9"/>
      <c r="E22" s="9"/>
      <c r="F22" s="17" t="s">
        <v>15</v>
      </c>
      <c r="G22" s="18">
        <v>127979000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242295000</v>
      </c>
      <c r="H25" s="21"/>
      <c r="I25" s="7"/>
      <c r="J25" s="7"/>
    </row>
    <row r="26" spans="1:10" x14ac:dyDescent="0.3">
      <c r="A26" s="9"/>
      <c r="B26" s="9" t="s">
        <v>377</v>
      </c>
      <c r="C26" s="9"/>
      <c r="D26" s="9"/>
      <c r="E26" s="9"/>
      <c r="F26" s="20"/>
      <c r="G26" s="67">
        <v>108801000</v>
      </c>
      <c r="H26" s="10"/>
      <c r="I26" s="22"/>
      <c r="J26" s="22"/>
    </row>
    <row r="27" spans="1:10" ht="15" thickBot="1" x14ac:dyDescent="0.35">
      <c r="A27" s="9"/>
      <c r="B27" s="16" t="s">
        <v>378</v>
      </c>
      <c r="C27" s="8"/>
      <c r="D27" s="8"/>
      <c r="E27" s="8"/>
      <c r="F27" s="17" t="s">
        <v>20</v>
      </c>
      <c r="G27" s="68">
        <v>133494000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659448000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659448000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s">
        <v>391</v>
      </c>
      <c r="C33" s="25"/>
      <c r="D33" s="25"/>
      <c r="E33" s="25"/>
      <c r="F33" s="26"/>
      <c r="G33" s="18">
        <v>-8535000</v>
      </c>
      <c r="H33" s="33"/>
      <c r="I33" s="40"/>
      <c r="J33" s="22"/>
    </row>
    <row r="34" spans="1:10" x14ac:dyDescent="0.3">
      <c r="A34" s="5"/>
      <c r="B34" s="39" t="s">
        <v>392</v>
      </c>
      <c r="C34" s="25"/>
      <c r="D34" s="25"/>
      <c r="E34" s="25"/>
      <c r="F34" s="26"/>
      <c r="G34" s="41">
        <v>-89728000</v>
      </c>
      <c r="H34" s="33"/>
      <c r="I34" s="42" t="s">
        <v>27</v>
      </c>
      <c r="J34" s="22"/>
    </row>
    <row r="35" spans="1:10" x14ac:dyDescent="0.3">
      <c r="A35" s="5"/>
      <c r="B35" s="39" t="s">
        <v>393</v>
      </c>
      <c r="C35" s="25"/>
      <c r="D35" s="25"/>
      <c r="E35" s="25"/>
      <c r="F35" s="26"/>
      <c r="G35" s="18">
        <v>561185000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271179000</v>
      </c>
      <c r="H36" s="28" t="s">
        <v>29</v>
      </c>
      <c r="I36" s="45">
        <v>483281210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930627000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113729.874515</v>
      </c>
      <c r="H45" s="55"/>
      <c r="I45" s="55">
        <v>116588.10153274999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2831.2095717499997</v>
      </c>
      <c r="H46" s="55"/>
      <c r="I46" s="55">
        <v>3074.9649357499998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18839.4556185</v>
      </c>
      <c r="H47" s="55"/>
      <c r="I47" s="55">
        <v>20224.314564000004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11722000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57033.323179671948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8182.7840219524569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0.14288297321654214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0.12055731616718378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0.13172014469186297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587" priority="18" stopIfTrue="1" operator="equal">
      <formula>0</formula>
    </cfRule>
  </conditionalFormatting>
  <conditionalFormatting sqref="G39">
    <cfRule type="expression" dxfId="586" priority="19" stopIfTrue="1">
      <formula>#REF!&gt;($G$29)</formula>
    </cfRule>
    <cfRule type="cellIs" dxfId="585" priority="20" stopIfTrue="1" operator="lessThanOrEqual">
      <formula>$G$29</formula>
    </cfRule>
  </conditionalFormatting>
  <conditionalFormatting sqref="G30">
    <cfRule type="expression" dxfId="584" priority="15">
      <formula>G30=0</formula>
    </cfRule>
  </conditionalFormatting>
  <conditionalFormatting sqref="B30">
    <cfRule type="expression" dxfId="583" priority="14">
      <formula>G30=0</formula>
    </cfRule>
  </conditionalFormatting>
  <conditionalFormatting sqref="B33">
    <cfRule type="expression" dxfId="582" priority="11">
      <formula>G33=0</formula>
    </cfRule>
  </conditionalFormatting>
  <conditionalFormatting sqref="B34">
    <cfRule type="expression" dxfId="581" priority="21">
      <formula>G34=0</formula>
    </cfRule>
  </conditionalFormatting>
  <conditionalFormatting sqref="G34">
    <cfRule type="expression" dxfId="580" priority="12">
      <formula>G34=0</formula>
    </cfRule>
  </conditionalFormatting>
  <conditionalFormatting sqref="B35">
    <cfRule type="expression" dxfId="579" priority="10">
      <formula>G33+G34=0</formula>
    </cfRule>
  </conditionalFormatting>
  <conditionalFormatting sqref="G35">
    <cfRule type="expression" dxfId="578" priority="9">
      <formula>G33+G34=0</formula>
    </cfRule>
  </conditionalFormatting>
  <conditionalFormatting sqref="B31:G31">
    <cfRule type="expression" dxfId="577" priority="16" stopIfTrue="1">
      <formula>$G$31&lt;=$G$29</formula>
    </cfRule>
    <cfRule type="expression" dxfId="576" priority="17">
      <formula>$G$31&gt;$G$29</formula>
    </cfRule>
  </conditionalFormatting>
  <conditionalFormatting sqref="G33">
    <cfRule type="expression" dxfId="575" priority="4" stopIfTrue="1">
      <formula>G33=0</formula>
    </cfRule>
    <cfRule type="expression" dxfId="574" priority="13">
      <formula>G34=0</formula>
    </cfRule>
  </conditionalFormatting>
  <conditionalFormatting sqref="C30">
    <cfRule type="expression" dxfId="573" priority="8">
      <formula>G30=0</formula>
    </cfRule>
  </conditionalFormatting>
  <conditionalFormatting sqref="D30">
    <cfRule type="expression" dxfId="572" priority="7">
      <formula>G30=0</formula>
    </cfRule>
  </conditionalFormatting>
  <conditionalFormatting sqref="E30">
    <cfRule type="expression" dxfId="571" priority="6">
      <formula>G30=0</formula>
    </cfRule>
  </conditionalFormatting>
  <conditionalFormatting sqref="F30">
    <cfRule type="expression" dxfId="570" priority="5">
      <formula>G30=0</formula>
    </cfRule>
  </conditionalFormatting>
  <conditionalFormatting sqref="I36">
    <cfRule type="expression" dxfId="569" priority="2">
      <formula>$G$36*1.05&gt;$I$36</formula>
    </cfRule>
    <cfRule type="expression" dxfId="568" priority="3">
      <formula>$I$36&lt;($G$36*1.05)</formula>
    </cfRule>
  </conditionalFormatting>
  <conditionalFormatting sqref="G56:G58">
    <cfRule type="cellIs" dxfId="567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Shelby County&amp;C&amp;7Department of Education&amp;R&amp;7&amp;D</oddFooter>
  </headerFooter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793</v>
      </c>
    </row>
    <row r="5" spans="1:20" x14ac:dyDescent="0.3">
      <c r="A5"/>
      <c r="D5" s="77" t="s">
        <v>389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1123.2687499999997</v>
      </c>
      <c r="L12" s="92" t="s">
        <v>64</v>
      </c>
      <c r="M12" s="93">
        <v>20</v>
      </c>
      <c r="N12" s="94" t="s">
        <v>65</v>
      </c>
      <c r="O12" s="95">
        <v>56.163437499999986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885.00875000000008</v>
      </c>
      <c r="L13" s="92" t="s">
        <v>64</v>
      </c>
      <c r="M13" s="93">
        <v>25</v>
      </c>
      <c r="N13" s="94" t="s">
        <v>65</v>
      </c>
      <c r="O13" s="95">
        <v>35.400350000000003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1190.8928862499999</v>
      </c>
      <c r="L14" s="92" t="s">
        <v>64</v>
      </c>
      <c r="M14" s="93">
        <v>25</v>
      </c>
      <c r="N14" s="94" t="s">
        <v>65</v>
      </c>
      <c r="O14" s="95">
        <v>47.635715449999992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1375.472773</v>
      </c>
      <c r="L15" s="92" t="s">
        <v>64</v>
      </c>
      <c r="M15" s="95">
        <v>22.083333333333332</v>
      </c>
      <c r="N15" s="94" t="s">
        <v>65</v>
      </c>
      <c r="O15" s="95">
        <v>62.285559532075474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215.79059074999998</v>
      </c>
      <c r="L16" s="92" t="s">
        <v>64</v>
      </c>
      <c r="M16" s="95">
        <v>16.666666666666668</v>
      </c>
      <c r="N16" s="94" t="s">
        <v>65</v>
      </c>
      <c r="O16" s="95">
        <v>12.947435444999998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224.43249999999998</v>
      </c>
      <c r="L18" s="92" t="s">
        <v>64</v>
      </c>
      <c r="M18" s="93">
        <v>91</v>
      </c>
      <c r="N18" s="94" t="s">
        <v>65</v>
      </c>
      <c r="O18" s="95">
        <v>2.4662912087912083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136.8075</v>
      </c>
      <c r="L19" s="92" t="s">
        <v>64</v>
      </c>
      <c r="M19" s="93">
        <v>58.5</v>
      </c>
      <c r="N19" s="94" t="s">
        <v>65</v>
      </c>
      <c r="O19" s="95">
        <v>2.3385897435897438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282.30499999999995</v>
      </c>
      <c r="L20" s="92" t="s">
        <v>64</v>
      </c>
      <c r="M20" s="93">
        <v>58.5</v>
      </c>
      <c r="N20" s="94" t="s">
        <v>65</v>
      </c>
      <c r="O20" s="95">
        <v>4.8257264957264949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106.67749999999999</v>
      </c>
      <c r="L21" s="92" t="s">
        <v>64</v>
      </c>
      <c r="M21" s="93">
        <v>16.5</v>
      </c>
      <c r="N21" s="94" t="s">
        <v>65</v>
      </c>
      <c r="O21" s="95">
        <v>6.4653030303030299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37.096249999999998</v>
      </c>
      <c r="L22" s="92" t="s">
        <v>64</v>
      </c>
      <c r="M22" s="93">
        <v>16.5</v>
      </c>
      <c r="N22" s="94" t="s">
        <v>65</v>
      </c>
      <c r="O22" s="95">
        <v>2.2482575757575756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</v>
      </c>
      <c r="L23" s="92" t="s">
        <v>64</v>
      </c>
      <c r="M23" s="93">
        <v>16.5</v>
      </c>
      <c r="N23" s="94" t="s">
        <v>65</v>
      </c>
      <c r="O23" s="95">
        <v>0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44.81</v>
      </c>
      <c r="L24" s="92" t="s">
        <v>64</v>
      </c>
      <c r="M24" s="93">
        <v>8.5</v>
      </c>
      <c r="N24" s="94" t="s">
        <v>65</v>
      </c>
      <c r="O24" s="95">
        <v>5.2717647058823536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25.941249999999997</v>
      </c>
      <c r="L25" s="92" t="s">
        <v>64</v>
      </c>
      <c r="M25" s="93">
        <v>8.5</v>
      </c>
      <c r="N25" s="94" t="s">
        <v>65</v>
      </c>
      <c r="O25" s="95">
        <v>3.0519117647058818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0.22749999999999998</v>
      </c>
      <c r="L27" s="92" t="s">
        <v>64</v>
      </c>
      <c r="M27" s="93">
        <v>8.5</v>
      </c>
      <c r="N27" s="94" t="s">
        <v>65</v>
      </c>
      <c r="O27" s="95">
        <v>2.676470588235294E-2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107</v>
      </c>
      <c r="L28" s="92" t="s">
        <v>64</v>
      </c>
      <c r="M28" s="72">
        <v>20</v>
      </c>
      <c r="N28" s="94" t="s">
        <v>65</v>
      </c>
      <c r="O28" s="95">
        <v>5.35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107</v>
      </c>
      <c r="L29" s="92" t="s">
        <v>64</v>
      </c>
      <c r="M29" s="72">
        <v>200</v>
      </c>
      <c r="N29" s="94" t="s">
        <v>65</v>
      </c>
      <c r="O29" s="95">
        <v>0.53500000000000003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2008.2774999999997</v>
      </c>
      <c r="L31" s="92" t="s">
        <v>64</v>
      </c>
      <c r="M31" s="72">
        <v>525</v>
      </c>
      <c r="N31" s="94" t="s">
        <v>65</v>
      </c>
      <c r="O31" s="95">
        <v>3.8252904761904758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2008.2774999999997</v>
      </c>
      <c r="L33" s="92" t="s">
        <v>64</v>
      </c>
      <c r="M33" s="72">
        <v>525</v>
      </c>
      <c r="N33" s="94" t="s">
        <v>65</v>
      </c>
      <c r="O33" s="95">
        <v>3.8252904761904758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1407.2399999999998</v>
      </c>
      <c r="L35" s="92" t="s">
        <v>64</v>
      </c>
      <c r="M35" s="72">
        <v>350</v>
      </c>
      <c r="N35" s="94" t="s">
        <v>65</v>
      </c>
      <c r="O35" s="95">
        <v>4.0206857142857135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601.03750000000002</v>
      </c>
      <c r="L36" s="92" t="s">
        <v>64</v>
      </c>
      <c r="M36" s="72">
        <v>265</v>
      </c>
      <c r="N36" s="94" t="s">
        <v>65</v>
      </c>
      <c r="O36" s="95">
        <v>2.2680660377358492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3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2.8692666666666673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2008.2774999999997</v>
      </c>
      <c r="L41" s="92" t="s">
        <v>64</v>
      </c>
      <c r="M41" s="72">
        <v>500</v>
      </c>
      <c r="N41" s="92" t="s">
        <v>65</v>
      </c>
      <c r="O41" s="95">
        <v>4.0165549999999994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2782.15625</v>
      </c>
      <c r="L42" s="92" t="s">
        <v>64</v>
      </c>
      <c r="M42" s="72">
        <v>350</v>
      </c>
      <c r="N42" s="92" t="s">
        <v>65</v>
      </c>
      <c r="O42" s="95">
        <v>7.9490178571428576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1.7593213636363636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5.8381337499999999</v>
      </c>
      <c r="Q45" s="97"/>
    </row>
    <row r="46" spans="1:21" x14ac:dyDescent="0.3">
      <c r="C46">
        <v>16</v>
      </c>
      <c r="G46" s="84"/>
      <c r="H46" s="84" t="s">
        <v>102</v>
      </c>
      <c r="K46" s="72">
        <v>858.29749999999979</v>
      </c>
      <c r="L46" s="92" t="s">
        <v>64</v>
      </c>
      <c r="M46" s="72">
        <v>750</v>
      </c>
      <c r="N46" s="94" t="s">
        <v>65</v>
      </c>
      <c r="O46" s="95">
        <v>1.1443966666666663</v>
      </c>
      <c r="Q46" s="97"/>
    </row>
    <row r="47" spans="1:21" x14ac:dyDescent="0.3">
      <c r="C47">
        <v>15</v>
      </c>
      <c r="G47" s="84"/>
      <c r="H47" s="84" t="s">
        <v>70</v>
      </c>
      <c r="K47" s="72">
        <v>215.79059074999998</v>
      </c>
      <c r="L47" s="92" t="s">
        <v>64</v>
      </c>
      <c r="M47" s="72">
        <v>1000</v>
      </c>
      <c r="N47" s="94" t="s">
        <v>65</v>
      </c>
      <c r="O47" s="95">
        <v>0.21579059074999998</v>
      </c>
      <c r="Q47" s="97"/>
    </row>
    <row r="48" spans="1:21" x14ac:dyDescent="0.3">
      <c r="C48">
        <v>19</v>
      </c>
      <c r="G48" s="84" t="s">
        <v>103</v>
      </c>
      <c r="H48" s="84"/>
      <c r="K48" s="72">
        <v>858.29749999999979</v>
      </c>
      <c r="L48" s="92" t="s">
        <v>64</v>
      </c>
      <c r="M48" s="72">
        <v>600</v>
      </c>
      <c r="N48" s="94" t="s">
        <v>65</v>
      </c>
      <c r="O48" s="95">
        <v>1.4304958333333331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4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2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5.607800000000001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2.4190668749999995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1.9352535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305.13653796531241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1.0223500000000001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15686100.6235455</v>
      </c>
      <c r="Q63" s="96" t="s">
        <v>118</v>
      </c>
      <c r="R63" s="102">
        <v>15686100.6235455</v>
      </c>
      <c r="S63" s="96" t="s">
        <v>119</v>
      </c>
      <c r="T63" s="103">
        <v>15686100.6235455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0.74869357556749727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11744082.762553828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15686100.6235455</v>
      </c>
      <c r="Q69" s="96" t="s">
        <v>118</v>
      </c>
      <c r="R69" s="102">
        <v>15686100.6235455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2743498.9990581078</v>
      </c>
      <c r="P71" s="109"/>
      <c r="Q71" s="96" t="s">
        <v>118</v>
      </c>
      <c r="R71" s="112">
        <v>2743498.9990581078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305.13653796531241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2255826.9110595002</v>
      </c>
      <c r="P75" s="115"/>
      <c r="Q75" s="96" t="s">
        <v>118</v>
      </c>
      <c r="R75" s="116">
        <v>2255826.9110595002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4999325.9101176076</v>
      </c>
      <c r="S77" s="96" t="s">
        <v>119</v>
      </c>
      <c r="T77" s="103">
        <v>4999325.9101176076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0.74869357556749727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3742963.1910731839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4838.13375</v>
      </c>
      <c r="L83" s="92" t="s">
        <v>64</v>
      </c>
      <c r="M83" s="72">
        <v>3000</v>
      </c>
      <c r="N83" s="94" t="s">
        <v>65</v>
      </c>
      <c r="O83" s="119">
        <v>1.61271125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81091.959783750004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1.0223500000000001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82904.365084916819</v>
      </c>
      <c r="P87" s="100"/>
      <c r="Q87" s="96" t="s">
        <v>118</v>
      </c>
      <c r="R87" s="102">
        <v>82904.365084916819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14499.973453351951</v>
      </c>
      <c r="Q89" s="96" t="s">
        <v>118</v>
      </c>
      <c r="R89" s="72">
        <v>14499.973453351951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2008.2774999999997</v>
      </c>
      <c r="L93" s="92" t="s">
        <v>64</v>
      </c>
      <c r="M93" s="72">
        <v>75</v>
      </c>
      <c r="N93" s="94" t="s">
        <v>65</v>
      </c>
      <c r="O93" s="95">
        <v>26.777033333333328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107.8475</v>
      </c>
      <c r="L95" s="92" t="s">
        <v>64</v>
      </c>
      <c r="M95" s="72">
        <v>60</v>
      </c>
      <c r="N95" s="94" t="s">
        <v>65</v>
      </c>
      <c r="O95" s="95">
        <v>1.7974583333333334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3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31.574491666666663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789362.29166666663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1.0223500000000001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807004.5388854167</v>
      </c>
      <c r="P103"/>
      <c r="Q103" s="96" t="s">
        <v>118</v>
      </c>
      <c r="R103" s="102">
        <v>807004.5388854167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117984.06358504792</v>
      </c>
      <c r="P105"/>
      <c r="Q105" s="96" t="s">
        <v>118</v>
      </c>
      <c r="R105" s="102">
        <v>117984.06358504792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33.187202916666664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228991.30187856496</v>
      </c>
      <c r="P110" s="115"/>
      <c r="Q110" s="96" t="s">
        <v>118</v>
      </c>
      <c r="R110" s="126">
        <v>228991.30187856496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1251384.2428872983</v>
      </c>
      <c r="S112" s="96" t="s">
        <v>119</v>
      </c>
      <c r="T112" s="124">
        <v>1251384.2428872983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249</v>
      </c>
      <c r="L116" s="94" t="s">
        <v>115</v>
      </c>
      <c r="M116" s="100">
        <v>968.25</v>
      </c>
      <c r="N116" s="94" t="s">
        <v>65</v>
      </c>
      <c r="O116" s="127">
        <v>241094.25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4838.13375</v>
      </c>
      <c r="L118" s="94" t="s">
        <v>115</v>
      </c>
      <c r="M118" s="100">
        <v>66</v>
      </c>
      <c r="N118" s="94" t="s">
        <v>65</v>
      </c>
      <c r="O118" s="127">
        <v>319316.82750000001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4838.13375</v>
      </c>
      <c r="L120" s="94" t="s">
        <v>115</v>
      </c>
      <c r="M120" s="100">
        <v>3.75</v>
      </c>
      <c r="N120" s="94" t="s">
        <v>65</v>
      </c>
      <c r="O120" s="128">
        <v>18143.001562500001</v>
      </c>
      <c r="T120" s="110"/>
    </row>
    <row r="121" spans="1:20" x14ac:dyDescent="0.3">
      <c r="A121" s="72">
        <v>10</v>
      </c>
      <c r="G121" s="96" t="s">
        <v>153</v>
      </c>
      <c r="K121" s="72">
        <v>2782.15625</v>
      </c>
      <c r="L121" s="94" t="s">
        <v>115</v>
      </c>
      <c r="M121" s="100">
        <v>36.25</v>
      </c>
      <c r="N121" s="94" t="s">
        <v>65</v>
      </c>
      <c r="O121" s="128">
        <v>100853.1640625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4838.13375</v>
      </c>
      <c r="L123" s="94" t="s">
        <v>115</v>
      </c>
      <c r="M123" s="100">
        <v>13.5</v>
      </c>
      <c r="N123" s="94" t="s">
        <v>65</v>
      </c>
      <c r="O123" s="128">
        <v>65314.805625000001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4838.13375</v>
      </c>
      <c r="L125" s="94" t="s">
        <v>115</v>
      </c>
      <c r="M125" s="100">
        <v>81.25</v>
      </c>
      <c r="N125" s="94" t="s">
        <v>65</v>
      </c>
      <c r="O125" s="128">
        <v>393098.3671875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4622.3431592500001</v>
      </c>
      <c r="L127" s="94" t="s">
        <v>115</v>
      </c>
      <c r="M127" s="100">
        <v>95</v>
      </c>
      <c r="N127" s="94" t="s">
        <v>65</v>
      </c>
      <c r="O127" s="128">
        <v>439122.60012875003</v>
      </c>
      <c r="T127" s="110"/>
    </row>
    <row r="128" spans="1:20" x14ac:dyDescent="0.3">
      <c r="F128" s="84"/>
      <c r="G128" s="72" t="s">
        <v>70</v>
      </c>
      <c r="K128" s="72">
        <v>215.79059074999998</v>
      </c>
      <c r="L128" s="94" t="s">
        <v>115</v>
      </c>
      <c r="M128" s="100">
        <v>157.75</v>
      </c>
      <c r="N128" s="94" t="s">
        <v>65</v>
      </c>
      <c r="O128" s="128">
        <v>34040.965690812496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858.29749999999979</v>
      </c>
      <c r="L129" s="94" t="s">
        <v>115</v>
      </c>
      <c r="M129" s="100">
        <v>36.5</v>
      </c>
      <c r="N129" s="94" t="s">
        <v>65</v>
      </c>
      <c r="O129" s="128">
        <v>31327.858749999992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4622.3431592500001</v>
      </c>
      <c r="L131" s="94" t="s">
        <v>115</v>
      </c>
      <c r="M131" s="100">
        <v>83</v>
      </c>
      <c r="N131" s="94" t="s">
        <v>65</v>
      </c>
      <c r="O131" s="128">
        <v>383654.48221774999</v>
      </c>
      <c r="T131" s="110"/>
    </row>
    <row r="132" spans="1:20" x14ac:dyDescent="0.3">
      <c r="F132" s="84"/>
      <c r="G132" s="72" t="s">
        <v>70</v>
      </c>
      <c r="K132" s="72">
        <v>215.79059074999998</v>
      </c>
      <c r="L132" s="94" t="s">
        <v>115</v>
      </c>
      <c r="M132" s="100">
        <v>126</v>
      </c>
      <c r="N132" s="94" t="s">
        <v>65</v>
      </c>
      <c r="O132" s="128">
        <v>27189.614434499996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858.29749999999979</v>
      </c>
      <c r="L133" s="94" t="s">
        <v>115</v>
      </c>
      <c r="M133" s="100">
        <v>17.25</v>
      </c>
      <c r="N133" s="94" t="s">
        <v>65</v>
      </c>
      <c r="O133" s="128">
        <v>14805.631874999995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4622.3431592500001</v>
      </c>
      <c r="L135" s="94" t="s">
        <v>115</v>
      </c>
      <c r="M135" s="100">
        <v>16</v>
      </c>
      <c r="N135" s="94" t="s">
        <v>65</v>
      </c>
      <c r="O135" s="128">
        <v>73957.490548000002</v>
      </c>
      <c r="T135" s="110"/>
    </row>
    <row r="136" spans="1:20" x14ac:dyDescent="0.3">
      <c r="F136" s="84"/>
      <c r="G136" s="72" t="s">
        <v>70</v>
      </c>
      <c r="K136" s="72">
        <v>215.79059074999998</v>
      </c>
      <c r="L136" s="94" t="s">
        <v>115</v>
      </c>
      <c r="M136" s="100">
        <v>50.5</v>
      </c>
      <c r="N136" s="94" t="s">
        <v>65</v>
      </c>
      <c r="O136" s="128">
        <v>10897.424832874998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858.29749999999979</v>
      </c>
      <c r="L137" s="94" t="s">
        <v>115</v>
      </c>
      <c r="M137" s="100">
        <v>17.25</v>
      </c>
      <c r="N137" s="94" t="s">
        <v>65</v>
      </c>
      <c r="O137" s="128">
        <v>14805.631874999995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534.80500000000006</v>
      </c>
      <c r="L139" s="94" t="s">
        <v>115</v>
      </c>
      <c r="M139" s="100">
        <v>87.35</v>
      </c>
      <c r="N139" s="94" t="s">
        <v>65</v>
      </c>
      <c r="O139" s="128">
        <v>46715.21675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49.913474937499998</v>
      </c>
      <c r="L140" s="94" t="s">
        <v>115</v>
      </c>
      <c r="M140" s="100">
        <v>18.96</v>
      </c>
      <c r="N140" s="94" t="s">
        <v>65</v>
      </c>
      <c r="O140" s="128">
        <v>946.35948481499997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4838.13375</v>
      </c>
      <c r="L144" s="94" t="s">
        <v>115</v>
      </c>
      <c r="M144" s="100">
        <v>41.990597747498747</v>
      </c>
      <c r="N144" s="94" t="s">
        <v>65</v>
      </c>
      <c r="O144" s="129">
        <v>203156.12814484767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2418439.8206698503</v>
      </c>
      <c r="Q146" s="96" t="s">
        <v>168</v>
      </c>
      <c r="R146"/>
      <c r="T146" s="126">
        <v>2418439.8206698503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3669824.0635571489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0.81633167495483061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2995793.6245931503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3.3040501528276867E-2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1.0223500000000001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4066.9863911870366</v>
      </c>
      <c r="Q157" s="96" t="s">
        <v>118</v>
      </c>
      <c r="R157" s="102">
        <v>4066.9863911870366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711.31591981861266</v>
      </c>
      <c r="P159" s="109"/>
      <c r="Q159" s="96" t="s">
        <v>118</v>
      </c>
      <c r="R159" s="134">
        <v>711.31591981861266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4838.13375</v>
      </c>
      <c r="L161" s="92" t="s">
        <v>64</v>
      </c>
      <c r="M161" s="72">
        <v>6400</v>
      </c>
      <c r="N161" s="94"/>
      <c r="O161" s="135">
        <v>1.7559583984375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1.0223500000000001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90268.246183554773</v>
      </c>
      <c r="P164" s="109"/>
      <c r="Q164" s="96" t="s">
        <v>118</v>
      </c>
      <c r="R164" s="102">
        <v>90268.246183554773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15787.91625750373</v>
      </c>
      <c r="P166" s="109"/>
      <c r="Q166" s="96" t="s">
        <v>118</v>
      </c>
      <c r="R166" s="134">
        <v>15787.91625750373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1.7889988999657769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18516.106412665591</v>
      </c>
      <c r="P170" s="115"/>
      <c r="Q170" s="96" t="s">
        <v>118</v>
      </c>
      <c r="R170" s="134">
        <v>18516.106412665591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5.8381337499999999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1.0223500000000001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268587.72176906251</v>
      </c>
      <c r="Q176" s="96" t="s">
        <v>118</v>
      </c>
      <c r="R176" s="124">
        <v>268587.72176906251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39267.524922636941</v>
      </c>
      <c r="P178" s="109"/>
      <c r="Q178" s="96" t="s">
        <v>118</v>
      </c>
      <c r="R178" s="134">
        <v>39267.524922636941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12.902133333333335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1.0223500000000001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464305.45966933342</v>
      </c>
      <c r="Q184" s="96" t="s">
        <v>118</v>
      </c>
      <c r="R184" s="124">
        <v>464305.45966933342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67881.458203656541</v>
      </c>
      <c r="P186" s="109"/>
      <c r="Q186" s="96" t="s">
        <v>118</v>
      </c>
      <c r="R186" s="134">
        <v>67881.458203656541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560941.38089087117</v>
      </c>
      <c r="L189" s="92" t="s">
        <v>64</v>
      </c>
      <c r="M189" s="72">
        <v>22376</v>
      </c>
      <c r="N189" s="94" t="s">
        <v>65</v>
      </c>
      <c r="O189" s="137">
        <v>25.068885452756131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1.0223500000000001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689424.80864661885</v>
      </c>
      <c r="Q192" s="96" t="s">
        <v>118</v>
      </c>
      <c r="R192" s="124">
        <v>689424.80864661885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100793.90702413567</v>
      </c>
      <c r="P194" s="109"/>
      <c r="Q194" s="96" t="s">
        <v>118</v>
      </c>
      <c r="R194" s="134">
        <v>100793.90702413567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43.809152536089464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302282.62678918685</v>
      </c>
      <c r="P198" s="115"/>
      <c r="Q198" s="96" t="s">
        <v>118</v>
      </c>
      <c r="R198" s="126">
        <v>302282.62678918685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2061894.0781893604</v>
      </c>
      <c r="S200" s="96" t="s">
        <v>119</v>
      </c>
      <c r="T200" s="102">
        <v>2061894.0781893604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4838.13375</v>
      </c>
      <c r="L206" s="94" t="s">
        <v>115</v>
      </c>
      <c r="M206" s="100">
        <v>26.5</v>
      </c>
      <c r="N206" s="94" t="s">
        <v>65</v>
      </c>
      <c r="O206" s="120">
        <v>128210.544375</v>
      </c>
      <c r="Q206" s="96" t="s">
        <v>118</v>
      </c>
      <c r="R206" s="72">
        <v>128210.544375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1063539.3715403883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560941.38089087117</v>
      </c>
      <c r="L210" s="94" t="s">
        <v>115</v>
      </c>
      <c r="M210" s="100">
        <v>3.76</v>
      </c>
      <c r="N210" s="94" t="s">
        <v>65</v>
      </c>
      <c r="O210" s="128">
        <v>2109139.5921496754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478592.71719317476</v>
      </c>
    </row>
    <row r="214" spans="1:18" x14ac:dyDescent="0.3">
      <c r="G214"/>
      <c r="H214" s="72" t="s">
        <v>193</v>
      </c>
      <c r="I214"/>
      <c r="O214" s="119">
        <v>1265483.7552898051</v>
      </c>
    </row>
    <row r="215" spans="1:18" x14ac:dyDescent="0.3">
      <c r="G215"/>
      <c r="H215" s="72" t="s">
        <v>194</v>
      </c>
      <c r="I215"/>
      <c r="O215" s="100">
        <v>1744076.4724829798</v>
      </c>
      <c r="Q215" s="96" t="s">
        <v>118</v>
      </c>
      <c r="R215" s="72">
        <v>1744076.4724829798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2.2350000000000092E-2</v>
      </c>
    </row>
    <row r="217" spans="1:18" x14ac:dyDescent="0.3">
      <c r="G217" s="84" t="s">
        <v>196</v>
      </c>
      <c r="O217" s="100">
        <v>38980.109159994761</v>
      </c>
      <c r="Q217" s="96" t="s">
        <v>118</v>
      </c>
      <c r="R217" s="124">
        <v>38980.109159994761</v>
      </c>
    </row>
    <row r="218" spans="1:18" ht="5.0999999999999996" customHeight="1" x14ac:dyDescent="0.3"/>
    <row r="219" spans="1:18" x14ac:dyDescent="0.3">
      <c r="H219" s="72" t="s">
        <v>197</v>
      </c>
      <c r="O219" s="100">
        <v>1783056.5816429746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260682.87223620288</v>
      </c>
      <c r="Q221" s="96" t="s">
        <v>118</v>
      </c>
      <c r="R221" s="124">
        <v>260682.87223620288</v>
      </c>
    </row>
    <row r="222" spans="1:18" ht="3.9" customHeight="1" x14ac:dyDescent="0.3"/>
    <row r="223" spans="1:18" x14ac:dyDescent="0.3">
      <c r="H223" s="72" t="s">
        <v>197</v>
      </c>
      <c r="O223" s="100">
        <v>1744076.4724829798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368508.20887540909</v>
      </c>
      <c r="Q225" s="96" t="s">
        <v>118</v>
      </c>
      <c r="R225" s="124">
        <v>368508.20887540909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584946.65434721368</v>
      </c>
      <c r="Q228" s="97"/>
    </row>
    <row r="229" spans="1:22" x14ac:dyDescent="0.3">
      <c r="H229" s="72" t="s">
        <v>204</v>
      </c>
      <c r="I229"/>
      <c r="O229" s="119">
        <v>843655.83685987024</v>
      </c>
      <c r="Q229" s="97"/>
    </row>
    <row r="230" spans="1:22" x14ac:dyDescent="0.3">
      <c r="H230" s="72" t="s">
        <v>205</v>
      </c>
      <c r="I230"/>
      <c r="O230" s="100">
        <v>1428602.4912070839</v>
      </c>
      <c r="Q230" s="96" t="s">
        <v>118</v>
      </c>
      <c r="R230" s="72">
        <v>1428602.4912070839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4213578.8663112912</v>
      </c>
      <c r="Q233" s="96" t="s">
        <v>118</v>
      </c>
      <c r="R233" s="143">
        <v>4213578.8663112912</v>
      </c>
    </row>
    <row r="234" spans="1:22" ht="6.75" customHeight="1" x14ac:dyDescent="0.3"/>
    <row r="235" spans="1:22" x14ac:dyDescent="0.3">
      <c r="E235" s="84" t="s">
        <v>208</v>
      </c>
      <c r="R235" s="102">
        <v>8182639.5646479614</v>
      </c>
      <c r="S235" s="96" t="s">
        <v>119</v>
      </c>
      <c r="T235" s="144">
        <v>8182639.5646479614</v>
      </c>
    </row>
    <row r="237" spans="1:22" x14ac:dyDescent="0.3">
      <c r="D237" s="84" t="s">
        <v>209</v>
      </c>
      <c r="T237" s="102">
        <v>10244533.642837321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0.5509580411883499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5644308.1887458013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24127147.766965963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1421.2523737229428</v>
      </c>
      <c r="L256" s="94" t="s">
        <v>115</v>
      </c>
      <c r="M256" s="72">
        <v>100</v>
      </c>
      <c r="N256" s="94" t="s">
        <v>65</v>
      </c>
      <c r="O256" s="95">
        <v>142125.23737229427</v>
      </c>
    </row>
    <row r="257" spans="1:18" x14ac:dyDescent="0.3">
      <c r="A257" s="72">
        <v>3</v>
      </c>
      <c r="D257"/>
      <c r="I257" s="96" t="s">
        <v>221</v>
      </c>
      <c r="K257" s="72">
        <v>1268.9217698720261</v>
      </c>
      <c r="L257" s="94" t="s">
        <v>115</v>
      </c>
      <c r="M257" s="72">
        <v>110</v>
      </c>
      <c r="N257" s="94" t="s">
        <v>65</v>
      </c>
      <c r="O257" s="95">
        <v>139581.39468592286</v>
      </c>
    </row>
    <row r="258" spans="1:18" x14ac:dyDescent="0.3">
      <c r="A258" s="72">
        <v>4</v>
      </c>
      <c r="D258"/>
      <c r="I258" s="96" t="s">
        <v>94</v>
      </c>
      <c r="K258" s="72">
        <v>2147.9596064050311</v>
      </c>
      <c r="L258" s="94" t="s">
        <v>115</v>
      </c>
      <c r="M258" s="72">
        <v>130</v>
      </c>
      <c r="N258" s="94" t="s">
        <v>65</v>
      </c>
      <c r="O258" s="119">
        <v>279234.74883265403</v>
      </c>
    </row>
    <row r="259" spans="1:18" x14ac:dyDescent="0.3">
      <c r="D259"/>
      <c r="E259" s="84" t="s">
        <v>222</v>
      </c>
      <c r="O259" s="128">
        <v>560941.38089087117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142125.23737229427</v>
      </c>
      <c r="L262" s="94" t="s">
        <v>115</v>
      </c>
      <c r="M262" s="100">
        <v>139.41</v>
      </c>
      <c r="N262" s="94" t="s">
        <v>65</v>
      </c>
      <c r="O262" s="95">
        <v>19813679.342071544</v>
      </c>
    </row>
    <row r="263" spans="1:18" x14ac:dyDescent="0.3">
      <c r="D263"/>
      <c r="I263" s="96" t="s">
        <v>225</v>
      </c>
      <c r="K263" s="72">
        <v>139581.39468592286</v>
      </c>
      <c r="L263" s="94" t="s">
        <v>115</v>
      </c>
      <c r="M263" s="100">
        <v>141.97</v>
      </c>
      <c r="N263" s="94" t="s">
        <v>65</v>
      </c>
      <c r="O263" s="95">
        <v>19816370.60356047</v>
      </c>
    </row>
    <row r="264" spans="1:18" x14ac:dyDescent="0.3">
      <c r="D264"/>
      <c r="I264" s="96" t="s">
        <v>226</v>
      </c>
      <c r="K264" s="72">
        <v>279234.74883265403</v>
      </c>
      <c r="L264" s="94" t="s">
        <v>115</v>
      </c>
      <c r="M264" s="100">
        <v>158.11000000000001</v>
      </c>
      <c r="N264" s="94" t="s">
        <v>65</v>
      </c>
      <c r="O264" s="119">
        <v>44149806.13793093</v>
      </c>
    </row>
    <row r="265" spans="1:18" x14ac:dyDescent="0.3">
      <c r="D265"/>
      <c r="E265"/>
      <c r="F265" s="84" t="s">
        <v>227</v>
      </c>
      <c r="O265" s="128">
        <v>83779856.08356294</v>
      </c>
      <c r="Q265" s="96" t="s">
        <v>118</v>
      </c>
      <c r="R265" s="102">
        <v>83779856.08356294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8377985.6083562942</v>
      </c>
      <c r="Q267" s="96" t="s">
        <v>118</v>
      </c>
      <c r="R267" s="72">
        <v>8377985.6083562942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83779856.08356294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5864589.925849406</v>
      </c>
      <c r="Q271" s="96" t="s">
        <v>118</v>
      </c>
      <c r="R271" s="143">
        <v>5864589.925849406</v>
      </c>
    </row>
    <row r="272" spans="1:18" x14ac:dyDescent="0.3">
      <c r="D272"/>
      <c r="E272" s="84" t="s">
        <v>230</v>
      </c>
      <c r="F272"/>
      <c r="R272" s="102">
        <v>98022431.617768645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168543154.65245163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4213578.8663112912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70</v>
      </c>
    </row>
    <row r="5" spans="1:20" x14ac:dyDescent="0.3">
      <c r="A5"/>
      <c r="D5" s="77" t="s">
        <v>1014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1467.2130075</v>
      </c>
      <c r="L12" s="92" t="s">
        <v>64</v>
      </c>
      <c r="M12" s="93">
        <v>20</v>
      </c>
      <c r="N12" s="94" t="s">
        <v>65</v>
      </c>
      <c r="O12" s="95">
        <v>73.360650375000006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1060.2486524999999</v>
      </c>
      <c r="L13" s="92" t="s">
        <v>64</v>
      </c>
      <c r="M13" s="93">
        <v>25</v>
      </c>
      <c r="N13" s="94" t="s">
        <v>65</v>
      </c>
      <c r="O13" s="95">
        <v>42.409946099999999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1109.7612385</v>
      </c>
      <c r="L14" s="92" t="s">
        <v>64</v>
      </c>
      <c r="M14" s="93">
        <v>25</v>
      </c>
      <c r="N14" s="94" t="s">
        <v>65</v>
      </c>
      <c r="O14" s="95">
        <v>44.390449539999992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886.96038349999981</v>
      </c>
      <c r="L15" s="92" t="s">
        <v>64</v>
      </c>
      <c r="M15" s="95">
        <v>22.083333333333332</v>
      </c>
      <c r="N15" s="94" t="s">
        <v>65</v>
      </c>
      <c r="O15" s="95">
        <v>40.164243781132065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312.17447049999998</v>
      </c>
      <c r="L16" s="92" t="s">
        <v>64</v>
      </c>
      <c r="M16" s="95">
        <v>16.666666666666668</v>
      </c>
      <c r="N16" s="94" t="s">
        <v>65</v>
      </c>
      <c r="O16" s="95">
        <v>18.73046823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464.66375000000005</v>
      </c>
      <c r="L18" s="92" t="s">
        <v>64</v>
      </c>
      <c r="M18" s="93">
        <v>91</v>
      </c>
      <c r="N18" s="94" t="s">
        <v>65</v>
      </c>
      <c r="O18" s="95">
        <v>5.1061950549450552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375.565</v>
      </c>
      <c r="L19" s="92" t="s">
        <v>64</v>
      </c>
      <c r="M19" s="93">
        <v>58.5</v>
      </c>
      <c r="N19" s="94" t="s">
        <v>65</v>
      </c>
      <c r="O19" s="95">
        <v>6.4199145299145295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190.55874999999997</v>
      </c>
      <c r="L20" s="92" t="s">
        <v>64</v>
      </c>
      <c r="M20" s="93">
        <v>58.5</v>
      </c>
      <c r="N20" s="94" t="s">
        <v>65</v>
      </c>
      <c r="O20" s="95">
        <v>3.2574145299145294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103.58750000000001</v>
      </c>
      <c r="L21" s="92" t="s">
        <v>64</v>
      </c>
      <c r="M21" s="93">
        <v>16.5</v>
      </c>
      <c r="N21" s="94" t="s">
        <v>65</v>
      </c>
      <c r="O21" s="95">
        <v>6.2780303030303033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127.36124999999998</v>
      </c>
      <c r="L22" s="92" t="s">
        <v>64</v>
      </c>
      <c r="M22" s="93">
        <v>16.5</v>
      </c>
      <c r="N22" s="94" t="s">
        <v>65</v>
      </c>
      <c r="O22" s="95">
        <v>7.7188636363636354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0.89999999999999991</v>
      </c>
      <c r="L23" s="92" t="s">
        <v>64</v>
      </c>
      <c r="M23" s="93">
        <v>16.5</v>
      </c>
      <c r="N23" s="94" t="s">
        <v>65</v>
      </c>
      <c r="O23" s="95">
        <v>5.4545454545454543E-2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77.791249999999991</v>
      </c>
      <c r="L24" s="92" t="s">
        <v>64</v>
      </c>
      <c r="M24" s="93">
        <v>8.5</v>
      </c>
      <c r="N24" s="94" t="s">
        <v>65</v>
      </c>
      <c r="O24" s="95">
        <v>9.151911764705881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15.565000000000001</v>
      </c>
      <c r="L25" s="92" t="s">
        <v>64</v>
      </c>
      <c r="M25" s="93">
        <v>8.5</v>
      </c>
      <c r="N25" s="94" t="s">
        <v>65</v>
      </c>
      <c r="O25" s="95">
        <v>1.8311764705882354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15.59125</v>
      </c>
      <c r="L27" s="92" t="s">
        <v>64</v>
      </c>
      <c r="M27" s="93">
        <v>8.5</v>
      </c>
      <c r="N27" s="94" t="s">
        <v>65</v>
      </c>
      <c r="O27" s="95">
        <v>1.8342647058823529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38</v>
      </c>
      <c r="L28" s="92" t="s">
        <v>64</v>
      </c>
      <c r="M28" s="72">
        <v>20</v>
      </c>
      <c r="N28" s="94" t="s">
        <v>65</v>
      </c>
      <c r="O28" s="95">
        <v>1.9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38</v>
      </c>
      <c r="L29" s="92" t="s">
        <v>64</v>
      </c>
      <c r="M29" s="72">
        <v>200</v>
      </c>
      <c r="N29" s="94" t="s">
        <v>65</v>
      </c>
      <c r="O29" s="95">
        <v>0.19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2527.4616599999999</v>
      </c>
      <c r="L31" s="92" t="s">
        <v>64</v>
      </c>
      <c r="M31" s="72">
        <v>525</v>
      </c>
      <c r="N31" s="94" t="s">
        <v>65</v>
      </c>
      <c r="O31" s="95">
        <v>4.8142126857142857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2527.4616599999999</v>
      </c>
      <c r="L33" s="92" t="s">
        <v>64</v>
      </c>
      <c r="M33" s="72">
        <v>525</v>
      </c>
      <c r="N33" s="94" t="s">
        <v>65</v>
      </c>
      <c r="O33" s="95">
        <v>4.8142126857142857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1797.4042574999999</v>
      </c>
      <c r="L35" s="92" t="s">
        <v>64</v>
      </c>
      <c r="M35" s="72">
        <v>350</v>
      </c>
      <c r="N35" s="94" t="s">
        <v>65</v>
      </c>
      <c r="O35" s="95">
        <v>5.1354407357142851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730.05740249999997</v>
      </c>
      <c r="L36" s="92" t="s">
        <v>64</v>
      </c>
      <c r="M36" s="72">
        <v>265</v>
      </c>
      <c r="N36" s="94" t="s">
        <v>65</v>
      </c>
      <c r="O36" s="95">
        <v>2.7549335943396227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8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2.5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2527.4616599999999</v>
      </c>
      <c r="L41" s="92" t="s">
        <v>64</v>
      </c>
      <c r="M41" s="72">
        <v>500</v>
      </c>
      <c r="N41" s="92" t="s">
        <v>65</v>
      </c>
      <c r="O41" s="95">
        <v>5.0549233199999994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2308.8960924999997</v>
      </c>
      <c r="L42" s="92" t="s">
        <v>64</v>
      </c>
      <c r="M42" s="72">
        <v>350</v>
      </c>
      <c r="N42" s="92" t="s">
        <v>65</v>
      </c>
      <c r="O42" s="95">
        <v>6.5968459785714275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1.7925189227272726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5.9294270375</v>
      </c>
      <c r="Q45" s="97"/>
    </row>
    <row r="46" spans="1:21" x14ac:dyDescent="0.3">
      <c r="C46">
        <v>16</v>
      </c>
      <c r="G46" s="84"/>
      <c r="H46" s="84" t="s">
        <v>102</v>
      </c>
      <c r="K46" s="72">
        <v>1371.58375</v>
      </c>
      <c r="L46" s="92" t="s">
        <v>64</v>
      </c>
      <c r="M46" s="72">
        <v>750</v>
      </c>
      <c r="N46" s="94" t="s">
        <v>65</v>
      </c>
      <c r="O46" s="95">
        <v>1.8287783333333334</v>
      </c>
      <c r="Q46" s="97"/>
    </row>
    <row r="47" spans="1:21" x14ac:dyDescent="0.3">
      <c r="C47">
        <v>15</v>
      </c>
      <c r="G47" s="84"/>
      <c r="H47" s="84" t="s">
        <v>70</v>
      </c>
      <c r="K47" s="72">
        <v>312.17447049999998</v>
      </c>
      <c r="L47" s="92" t="s">
        <v>64</v>
      </c>
      <c r="M47" s="72">
        <v>1000</v>
      </c>
      <c r="N47" s="94" t="s">
        <v>65</v>
      </c>
      <c r="O47" s="95">
        <v>0.31217447049999997</v>
      </c>
      <c r="Q47" s="97"/>
    </row>
    <row r="48" spans="1:21" x14ac:dyDescent="0.3">
      <c r="C48">
        <v>19</v>
      </c>
      <c r="G48" s="84" t="s">
        <v>103</v>
      </c>
      <c r="H48" s="84"/>
      <c r="K48" s="72">
        <v>1371.58375</v>
      </c>
      <c r="L48" s="92" t="s">
        <v>64</v>
      </c>
      <c r="M48" s="72">
        <v>600</v>
      </c>
      <c r="N48" s="94" t="s">
        <v>65</v>
      </c>
      <c r="O48" s="95">
        <v>2.2859729166666667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10.5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2.1444198800000005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2.46471351875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1.971770815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331.69841937055304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16678791.621209519</v>
      </c>
      <c r="Q63" s="96" t="s">
        <v>118</v>
      </c>
      <c r="R63" s="102">
        <v>16678791.621209519</v>
      </c>
      <c r="S63" s="96" t="s">
        <v>119</v>
      </c>
      <c r="T63" s="103">
        <v>16678791.621209519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0.78953184603727711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13168437.138364621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16678791.621209519</v>
      </c>
      <c r="Q69" s="96" t="s">
        <v>118</v>
      </c>
      <c r="R69" s="102">
        <v>16678791.621209519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2917120.6545495447</v>
      </c>
      <c r="P71" s="109"/>
      <c r="Q71" s="96" t="s">
        <v>118</v>
      </c>
      <c r="R71" s="112">
        <v>2917120.6545495447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331.69841937055304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2452194.7642240538</v>
      </c>
      <c r="P75" s="115"/>
      <c r="Q75" s="96" t="s">
        <v>118</v>
      </c>
      <c r="R75" s="116">
        <v>2452194.7642240538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5369315.418773599</v>
      </c>
      <c r="S77" s="96" t="s">
        <v>119</v>
      </c>
      <c r="T77" s="103">
        <v>5369315.418773599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0.78953184603727711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4239245.5145407356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4929.4270374999996</v>
      </c>
      <c r="L83" s="92" t="s">
        <v>64</v>
      </c>
      <c r="M83" s="72">
        <v>3000</v>
      </c>
      <c r="N83" s="94" t="s">
        <v>65</v>
      </c>
      <c r="O83" s="119">
        <v>1.6431423458333332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82622.126575537492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82622.126575537492</v>
      </c>
      <c r="P87" s="100"/>
      <c r="Q87" s="96" t="s">
        <v>118</v>
      </c>
      <c r="R87" s="102">
        <v>82622.126575537492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14450.609938061507</v>
      </c>
      <c r="Q89" s="96" t="s">
        <v>118</v>
      </c>
      <c r="R89" s="72">
        <v>14450.609938061507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2527.4616599999999</v>
      </c>
      <c r="L93" s="92" t="s">
        <v>64</v>
      </c>
      <c r="M93" s="72">
        <v>75</v>
      </c>
      <c r="N93" s="94" t="s">
        <v>65</v>
      </c>
      <c r="O93" s="95">
        <v>33.699488799999997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220.71749999999997</v>
      </c>
      <c r="L95" s="92" t="s">
        <v>64</v>
      </c>
      <c r="M95" s="72">
        <v>60</v>
      </c>
      <c r="N95" s="94" t="s">
        <v>65</v>
      </c>
      <c r="O95" s="95">
        <v>3.6786249999999994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2.5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39.878113799999994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996952.84499999986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996952.84499999986</v>
      </c>
      <c r="P103"/>
      <c r="Q103" s="96" t="s">
        <v>118</v>
      </c>
      <c r="R103" s="102">
        <v>996952.84499999986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145754.50593899997</v>
      </c>
      <c r="P105"/>
      <c r="Q105" s="96" t="s">
        <v>118</v>
      </c>
      <c r="R105" s="102">
        <v>145754.50593899997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41.521256145833327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286496.16915117617</v>
      </c>
      <c r="P110" s="115"/>
      <c r="Q110" s="96" t="s">
        <v>118</v>
      </c>
      <c r="R110" s="126">
        <v>286496.16915117617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1526276.2566037751</v>
      </c>
      <c r="S112" s="96" t="s">
        <v>119</v>
      </c>
      <c r="T112" s="124">
        <v>1526276.2566037751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2186</v>
      </c>
      <c r="L116" s="94" t="s">
        <v>115</v>
      </c>
      <c r="M116" s="100">
        <v>968.25</v>
      </c>
      <c r="N116" s="94" t="s">
        <v>65</v>
      </c>
      <c r="O116" s="127">
        <v>2116594.5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4929.4270374999996</v>
      </c>
      <c r="L118" s="94" t="s">
        <v>115</v>
      </c>
      <c r="M118" s="100">
        <v>66</v>
      </c>
      <c r="N118" s="94" t="s">
        <v>65</v>
      </c>
      <c r="O118" s="127">
        <v>325342.18447499996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4929.4270374999996</v>
      </c>
      <c r="L120" s="94" t="s">
        <v>115</v>
      </c>
      <c r="M120" s="100">
        <v>3.75</v>
      </c>
      <c r="N120" s="94" t="s">
        <v>65</v>
      </c>
      <c r="O120" s="128">
        <v>18485.351390624997</v>
      </c>
      <c r="T120" s="110"/>
    </row>
    <row r="121" spans="1:20" x14ac:dyDescent="0.3">
      <c r="A121" s="72">
        <v>10</v>
      </c>
      <c r="G121" s="96" t="s">
        <v>153</v>
      </c>
      <c r="K121" s="72">
        <v>2308.8960924999997</v>
      </c>
      <c r="L121" s="94" t="s">
        <v>115</v>
      </c>
      <c r="M121" s="100">
        <v>36.25</v>
      </c>
      <c r="N121" s="94" t="s">
        <v>65</v>
      </c>
      <c r="O121" s="128">
        <v>83697.48335312499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4929.4270374999996</v>
      </c>
      <c r="L123" s="94" t="s">
        <v>115</v>
      </c>
      <c r="M123" s="100">
        <v>13.5</v>
      </c>
      <c r="N123" s="94" t="s">
        <v>65</v>
      </c>
      <c r="O123" s="128">
        <v>66547.265006249989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4929.4270374999996</v>
      </c>
      <c r="L125" s="94" t="s">
        <v>115</v>
      </c>
      <c r="M125" s="100">
        <v>81.25</v>
      </c>
      <c r="N125" s="94" t="s">
        <v>65</v>
      </c>
      <c r="O125" s="128">
        <v>400515.94679687498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4617.2525669999995</v>
      </c>
      <c r="L127" s="94" t="s">
        <v>115</v>
      </c>
      <c r="M127" s="100">
        <v>95</v>
      </c>
      <c r="N127" s="94" t="s">
        <v>65</v>
      </c>
      <c r="O127" s="128">
        <v>438638.99386499997</v>
      </c>
      <c r="T127" s="110"/>
    </row>
    <row r="128" spans="1:20" x14ac:dyDescent="0.3">
      <c r="F128" s="84"/>
      <c r="G128" s="72" t="s">
        <v>70</v>
      </c>
      <c r="K128" s="72">
        <v>312.17447049999998</v>
      </c>
      <c r="L128" s="94" t="s">
        <v>115</v>
      </c>
      <c r="M128" s="100">
        <v>157.75</v>
      </c>
      <c r="N128" s="94" t="s">
        <v>65</v>
      </c>
      <c r="O128" s="128">
        <v>49245.522721374997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1371.58375</v>
      </c>
      <c r="L129" s="94" t="s">
        <v>115</v>
      </c>
      <c r="M129" s="100">
        <v>36.5</v>
      </c>
      <c r="N129" s="94" t="s">
        <v>65</v>
      </c>
      <c r="O129" s="128">
        <v>50062.806875000002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4617.2525669999995</v>
      </c>
      <c r="L131" s="94" t="s">
        <v>115</v>
      </c>
      <c r="M131" s="100">
        <v>83</v>
      </c>
      <c r="N131" s="94" t="s">
        <v>65</v>
      </c>
      <c r="O131" s="128">
        <v>383231.96306099999</v>
      </c>
      <c r="T131" s="110"/>
    </row>
    <row r="132" spans="1:20" x14ac:dyDescent="0.3">
      <c r="F132" s="84"/>
      <c r="G132" s="72" t="s">
        <v>70</v>
      </c>
      <c r="K132" s="72">
        <v>312.17447049999998</v>
      </c>
      <c r="L132" s="94" t="s">
        <v>115</v>
      </c>
      <c r="M132" s="100">
        <v>126</v>
      </c>
      <c r="N132" s="94" t="s">
        <v>65</v>
      </c>
      <c r="O132" s="128">
        <v>39333.983283000001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1371.58375</v>
      </c>
      <c r="L133" s="94" t="s">
        <v>115</v>
      </c>
      <c r="M133" s="100">
        <v>17.25</v>
      </c>
      <c r="N133" s="94" t="s">
        <v>65</v>
      </c>
      <c r="O133" s="128">
        <v>23659.819687499999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4617.2525669999995</v>
      </c>
      <c r="L135" s="94" t="s">
        <v>115</v>
      </c>
      <c r="M135" s="100">
        <v>16</v>
      </c>
      <c r="N135" s="94" t="s">
        <v>65</v>
      </c>
      <c r="O135" s="128">
        <v>73876.041071999993</v>
      </c>
      <c r="T135" s="110"/>
    </row>
    <row r="136" spans="1:20" x14ac:dyDescent="0.3">
      <c r="F136" s="84"/>
      <c r="G136" s="72" t="s">
        <v>70</v>
      </c>
      <c r="K136" s="72">
        <v>312.17447049999998</v>
      </c>
      <c r="L136" s="94" t="s">
        <v>115</v>
      </c>
      <c r="M136" s="100">
        <v>50.5</v>
      </c>
      <c r="N136" s="94" t="s">
        <v>65</v>
      </c>
      <c r="O136" s="128">
        <v>15764.810760249999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1371.58375</v>
      </c>
      <c r="L137" s="94" t="s">
        <v>115</v>
      </c>
      <c r="M137" s="100">
        <v>17.25</v>
      </c>
      <c r="N137" s="94" t="s">
        <v>65</v>
      </c>
      <c r="O137" s="128">
        <v>23659.819687499999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384.68043999999998</v>
      </c>
      <c r="L139" s="94" t="s">
        <v>115</v>
      </c>
      <c r="M139" s="100">
        <v>87.35</v>
      </c>
      <c r="N139" s="94" t="s">
        <v>65</v>
      </c>
      <c r="O139" s="128">
        <v>33601.836433999997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73.21641975</v>
      </c>
      <c r="L140" s="94" t="s">
        <v>115</v>
      </c>
      <c r="M140" s="100">
        <v>18.96</v>
      </c>
      <c r="N140" s="94" t="s">
        <v>65</v>
      </c>
      <c r="O140" s="128">
        <v>1388.18331846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4929.4270374999996</v>
      </c>
      <c r="L144" s="94" t="s">
        <v>115</v>
      </c>
      <c r="M144" s="100">
        <v>41.990597747498747</v>
      </c>
      <c r="N144" s="94" t="s">
        <v>65</v>
      </c>
      <c r="O144" s="129">
        <v>206989.58785730691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4350636.0996442661</v>
      </c>
      <c r="Q146" s="96" t="s">
        <v>168</v>
      </c>
      <c r="R146"/>
      <c r="T146" s="126">
        <v>4350636.0996442661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5876912.3562480416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0.84243078628370671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4950891.8971944693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120400</v>
      </c>
      <c r="Q157" s="96" t="s">
        <v>118</v>
      </c>
      <c r="R157" s="102">
        <v>120400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21057.96</v>
      </c>
      <c r="P159" s="109"/>
      <c r="Q159" s="96" t="s">
        <v>118</v>
      </c>
      <c r="R159" s="134">
        <v>21057.96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4929.4270374999996</v>
      </c>
      <c r="L161" s="92" t="s">
        <v>64</v>
      </c>
      <c r="M161" s="72">
        <v>6400</v>
      </c>
      <c r="N161" s="94"/>
      <c r="O161" s="135">
        <v>1.7702229746093749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89012.121832283199</v>
      </c>
      <c r="P164" s="109"/>
      <c r="Q164" s="96" t="s">
        <v>118</v>
      </c>
      <c r="R164" s="102">
        <v>89012.121832283199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15568.220108466332</v>
      </c>
      <c r="P166" s="109"/>
      <c r="Q166" s="96" t="s">
        <v>118</v>
      </c>
      <c r="R166" s="134">
        <v>15568.220108466332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2.7702229746093749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28671.757923193487</v>
      </c>
      <c r="P170" s="115"/>
      <c r="Q170" s="96" t="s">
        <v>118</v>
      </c>
      <c r="R170" s="134">
        <v>28671.757923193487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5.9294270375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266824.21668750001</v>
      </c>
      <c r="Q176" s="96" t="s">
        <v>118</v>
      </c>
      <c r="R176" s="124">
        <v>266824.21668750001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39009.700479712497</v>
      </c>
      <c r="P178" s="109"/>
      <c r="Q178" s="96" t="s">
        <v>118</v>
      </c>
      <c r="R178" s="134">
        <v>39009.700479712497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14.341500533333335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504820.81877333339</v>
      </c>
      <c r="Q184" s="96" t="s">
        <v>118</v>
      </c>
      <c r="R184" s="124">
        <v>504820.81877333339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73804.803704661346</v>
      </c>
      <c r="P186" s="109"/>
      <c r="Q186" s="96" t="s">
        <v>118</v>
      </c>
      <c r="R186" s="134">
        <v>73804.803704661346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554994.48694831075</v>
      </c>
      <c r="L189" s="92" t="s">
        <v>64</v>
      </c>
      <c r="M189" s="72">
        <v>22376</v>
      </c>
      <c r="N189" s="94" t="s">
        <v>65</v>
      </c>
      <c r="O189" s="137">
        <v>24.803114361293829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667203.77631880401</v>
      </c>
      <c r="Q192" s="96" t="s">
        <v>118</v>
      </c>
      <c r="R192" s="124">
        <v>667203.77631880401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97545.192097809151</v>
      </c>
      <c r="P194" s="109"/>
      <c r="Q194" s="96" t="s">
        <v>118</v>
      </c>
      <c r="R194" s="134">
        <v>97545.192097809151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45.074041932127166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311010.34844317421</v>
      </c>
      <c r="P198" s="115"/>
      <c r="Q198" s="96" t="s">
        <v>118</v>
      </c>
      <c r="R198" s="126">
        <v>311010.34844317421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2234928.9163689376</v>
      </c>
      <c r="S200" s="96" t="s">
        <v>119</v>
      </c>
      <c r="T200" s="102">
        <v>2234928.9163689376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4929.4270374999996</v>
      </c>
      <c r="L206" s="94" t="s">
        <v>115</v>
      </c>
      <c r="M206" s="100">
        <v>26.5</v>
      </c>
      <c r="N206" s="94" t="s">
        <v>65</v>
      </c>
      <c r="O206" s="120">
        <v>130629.81649375</v>
      </c>
      <c r="Q206" s="96" t="s">
        <v>118</v>
      </c>
      <c r="R206" s="72">
        <v>130629.81649375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2028484.804865849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554994.48694831075</v>
      </c>
      <c r="L210" s="94" t="s">
        <v>115</v>
      </c>
      <c r="M210" s="100">
        <v>3.76</v>
      </c>
      <c r="N210" s="94" t="s">
        <v>65</v>
      </c>
      <c r="O210" s="128">
        <v>2086779.2709256483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912818.16218963207</v>
      </c>
    </row>
    <row r="214" spans="1:18" x14ac:dyDescent="0.3">
      <c r="G214"/>
      <c r="H214" s="72" t="s">
        <v>193</v>
      </c>
      <c r="I214"/>
      <c r="O214" s="119">
        <v>1252067.562555389</v>
      </c>
    </row>
    <row r="215" spans="1:18" x14ac:dyDescent="0.3">
      <c r="G215"/>
      <c r="H215" s="72" t="s">
        <v>194</v>
      </c>
      <c r="I215"/>
      <c r="O215" s="100">
        <v>2164885.7247450212</v>
      </c>
      <c r="Q215" s="96" t="s">
        <v>118</v>
      </c>
      <c r="R215" s="72">
        <v>2164885.7247450212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2164885.7247450212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316506.29295772209</v>
      </c>
      <c r="Q221" s="96" t="s">
        <v>118</v>
      </c>
      <c r="R221" s="124">
        <v>316506.29295772209</v>
      </c>
    </row>
    <row r="222" spans="1:18" ht="3.9" customHeight="1" x14ac:dyDescent="0.3"/>
    <row r="223" spans="1:18" x14ac:dyDescent="0.3">
      <c r="H223" s="72" t="s">
        <v>197</v>
      </c>
      <c r="O223" s="100">
        <v>2164885.7247450212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457421.54855742148</v>
      </c>
      <c r="Q225" s="96" t="s">
        <v>118</v>
      </c>
      <c r="R225" s="124">
        <v>457421.54855742148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1115666.642676217</v>
      </c>
      <c r="Q228" s="97"/>
    </row>
    <row r="229" spans="1:22" x14ac:dyDescent="0.3">
      <c r="H229" s="72" t="s">
        <v>204</v>
      </c>
      <c r="I229"/>
      <c r="O229" s="119">
        <v>834711.70837025938</v>
      </c>
      <c r="Q229" s="97"/>
    </row>
    <row r="230" spans="1:22" x14ac:dyDescent="0.3">
      <c r="H230" s="72" t="s">
        <v>205</v>
      </c>
      <c r="I230"/>
      <c r="O230" s="100">
        <v>1950378.3510464765</v>
      </c>
      <c r="Q230" s="96" t="s">
        <v>118</v>
      </c>
      <c r="R230" s="72">
        <v>1950378.3510464765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4103137.2178054787</v>
      </c>
      <c r="Q233" s="96" t="s">
        <v>118</v>
      </c>
      <c r="R233" s="143">
        <v>4103137.2178054787</v>
      </c>
    </row>
    <row r="234" spans="1:22" ht="6.75" customHeight="1" x14ac:dyDescent="0.3"/>
    <row r="235" spans="1:22" x14ac:dyDescent="0.3">
      <c r="E235" s="84" t="s">
        <v>208</v>
      </c>
      <c r="R235" s="102">
        <v>9122958.9516058713</v>
      </c>
      <c r="S235" s="96" t="s">
        <v>119</v>
      </c>
      <c r="T235" s="144">
        <v>9122958.9516058713</v>
      </c>
    </row>
    <row r="237" spans="1:22" x14ac:dyDescent="0.3">
      <c r="D237" s="84" t="s">
        <v>209</v>
      </c>
      <c r="T237" s="102">
        <v>11357887.867974808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0.6649910033785531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7552893.249585663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29911467.799685489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1831.9929164996386</v>
      </c>
      <c r="L256" s="94" t="s">
        <v>115</v>
      </c>
      <c r="M256" s="72">
        <v>100</v>
      </c>
      <c r="N256" s="94" t="s">
        <v>65</v>
      </c>
      <c r="O256" s="95">
        <v>183199.29164996385</v>
      </c>
    </row>
    <row r="257" spans="1:18" x14ac:dyDescent="0.3">
      <c r="A257" s="72">
        <v>3</v>
      </c>
      <c r="D257"/>
      <c r="I257" s="96" t="s">
        <v>221</v>
      </c>
      <c r="K257" s="72">
        <v>1543.5620215850083</v>
      </c>
      <c r="L257" s="94" t="s">
        <v>115</v>
      </c>
      <c r="M257" s="72">
        <v>110</v>
      </c>
      <c r="N257" s="94" t="s">
        <v>65</v>
      </c>
      <c r="O257" s="95">
        <v>169791.82237435092</v>
      </c>
    </row>
    <row r="258" spans="1:18" x14ac:dyDescent="0.3">
      <c r="A258" s="72">
        <v>4</v>
      </c>
      <c r="D258"/>
      <c r="I258" s="96" t="s">
        <v>94</v>
      </c>
      <c r="K258" s="72">
        <v>1553.8720994153534</v>
      </c>
      <c r="L258" s="94" t="s">
        <v>115</v>
      </c>
      <c r="M258" s="72">
        <v>130</v>
      </c>
      <c r="N258" s="94" t="s">
        <v>65</v>
      </c>
      <c r="O258" s="119">
        <v>202003.37292399595</v>
      </c>
    </row>
    <row r="259" spans="1:18" x14ac:dyDescent="0.3">
      <c r="D259"/>
      <c r="E259" s="84" t="s">
        <v>222</v>
      </c>
      <c r="O259" s="128">
        <v>554994.48694831075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183199.29164996385</v>
      </c>
      <c r="L262" s="94" t="s">
        <v>115</v>
      </c>
      <c r="M262" s="100">
        <v>139.41</v>
      </c>
      <c r="N262" s="94" t="s">
        <v>65</v>
      </c>
      <c r="O262" s="95">
        <v>25539813.248921461</v>
      </c>
    </row>
    <row r="263" spans="1:18" x14ac:dyDescent="0.3">
      <c r="D263"/>
      <c r="I263" s="96" t="s">
        <v>225</v>
      </c>
      <c r="K263" s="72">
        <v>169791.82237435092</v>
      </c>
      <c r="L263" s="94" t="s">
        <v>115</v>
      </c>
      <c r="M263" s="100">
        <v>141.97</v>
      </c>
      <c r="N263" s="94" t="s">
        <v>65</v>
      </c>
      <c r="O263" s="95">
        <v>24105345.022486601</v>
      </c>
    </row>
    <row r="264" spans="1:18" x14ac:dyDescent="0.3">
      <c r="D264"/>
      <c r="I264" s="96" t="s">
        <v>226</v>
      </c>
      <c r="K264" s="72">
        <v>202003.37292399595</v>
      </c>
      <c r="L264" s="94" t="s">
        <v>115</v>
      </c>
      <c r="M264" s="100">
        <v>158.11000000000001</v>
      </c>
      <c r="N264" s="94" t="s">
        <v>65</v>
      </c>
      <c r="O264" s="119">
        <v>31938753.293013003</v>
      </c>
    </row>
    <row r="265" spans="1:18" x14ac:dyDescent="0.3">
      <c r="D265"/>
      <c r="E265"/>
      <c r="F265" s="84" t="s">
        <v>227</v>
      </c>
      <c r="O265" s="128">
        <v>81583911.564421073</v>
      </c>
      <c r="Q265" s="96" t="s">
        <v>118</v>
      </c>
      <c r="R265" s="102">
        <v>81583911.564421073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8158391.1564421076</v>
      </c>
      <c r="Q267" s="96" t="s">
        <v>118</v>
      </c>
      <c r="R267" s="72">
        <v>8158391.1564421076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81583911.564421073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5710873.8095094757</v>
      </c>
      <c r="Q271" s="96" t="s">
        <v>118</v>
      </c>
      <c r="R271" s="143">
        <v>5710873.8095094757</v>
      </c>
    </row>
    <row r="272" spans="1:18" x14ac:dyDescent="0.3">
      <c r="D272"/>
      <c r="E272" s="84" t="s">
        <v>230</v>
      </c>
      <c r="F272"/>
      <c r="R272" s="102">
        <v>95453176.530372649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164125488.71221918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4103137.2178054797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388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15686000</v>
      </c>
      <c r="H10" s="10"/>
      <c r="I10" s="5"/>
      <c r="J10" s="5"/>
    </row>
    <row r="11" spans="1:10" x14ac:dyDescent="0.3">
      <c r="A11" s="5"/>
      <c r="B11" s="9" t="s">
        <v>373</v>
      </c>
      <c r="C11" s="9"/>
      <c r="D11" s="9"/>
      <c r="E11" s="9"/>
      <c r="F11" s="9"/>
      <c r="G11" s="65">
        <v>3942000</v>
      </c>
      <c r="H11" s="10"/>
      <c r="I11" s="15"/>
      <c r="J11" s="5"/>
    </row>
    <row r="12" spans="1:10" x14ac:dyDescent="0.3">
      <c r="A12" s="5"/>
      <c r="B12" s="16" t="s">
        <v>374</v>
      </c>
      <c r="C12" s="9"/>
      <c r="D12" s="9"/>
      <c r="E12" s="9"/>
      <c r="F12" s="17" t="s">
        <v>8</v>
      </c>
      <c r="G12" s="18">
        <v>11744000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4999000</v>
      </c>
      <c r="H15" s="10"/>
      <c r="I15" s="15"/>
      <c r="J15" s="5"/>
    </row>
    <row r="16" spans="1:10" x14ac:dyDescent="0.3">
      <c r="A16" s="5"/>
      <c r="B16" s="9" t="s">
        <v>373</v>
      </c>
      <c r="C16" s="9"/>
      <c r="D16" s="9"/>
      <c r="E16" s="9"/>
      <c r="F16" s="9"/>
      <c r="G16" s="65">
        <v>1256000</v>
      </c>
      <c r="H16" s="10"/>
      <c r="I16" s="15"/>
      <c r="J16" s="5"/>
    </row>
    <row r="17" spans="1:10" x14ac:dyDescent="0.3">
      <c r="A17" s="5"/>
      <c r="B17" s="16" t="s">
        <v>374</v>
      </c>
      <c r="C17" s="9"/>
      <c r="D17" s="9"/>
      <c r="E17" s="9"/>
      <c r="F17" s="17" t="s">
        <v>10</v>
      </c>
      <c r="G17" s="18">
        <v>3743000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3670000</v>
      </c>
      <c r="H20" s="10"/>
      <c r="I20" s="19"/>
      <c r="J20" s="5"/>
    </row>
    <row r="21" spans="1:10" x14ac:dyDescent="0.3">
      <c r="A21" s="5"/>
      <c r="B21" s="9" t="s">
        <v>375</v>
      </c>
      <c r="C21" s="9"/>
      <c r="D21" s="9"/>
      <c r="E21" s="9"/>
      <c r="F21" s="9"/>
      <c r="G21" s="65">
        <v>674000</v>
      </c>
      <c r="H21" s="10"/>
      <c r="I21" s="5"/>
      <c r="J21" s="5"/>
    </row>
    <row r="22" spans="1:10" x14ac:dyDescent="0.3">
      <c r="A22" s="5"/>
      <c r="B22" s="16" t="s">
        <v>376</v>
      </c>
      <c r="C22" s="9"/>
      <c r="D22" s="9"/>
      <c r="E22" s="9"/>
      <c r="F22" s="17" t="s">
        <v>15</v>
      </c>
      <c r="G22" s="18">
        <v>2996000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10245000</v>
      </c>
      <c r="H25" s="21"/>
      <c r="I25" s="7"/>
      <c r="J25" s="7"/>
    </row>
    <row r="26" spans="1:10" x14ac:dyDescent="0.3">
      <c r="A26" s="9"/>
      <c r="B26" s="9" t="s">
        <v>377</v>
      </c>
      <c r="C26" s="9"/>
      <c r="D26" s="9"/>
      <c r="E26" s="9"/>
      <c r="F26" s="20"/>
      <c r="G26" s="67">
        <v>4600000</v>
      </c>
      <c r="H26" s="10"/>
      <c r="I26" s="22"/>
      <c r="J26" s="22"/>
    </row>
    <row r="27" spans="1:10" ht="15" thickBot="1" x14ac:dyDescent="0.35">
      <c r="A27" s="9"/>
      <c r="B27" s="16" t="s">
        <v>378</v>
      </c>
      <c r="C27" s="8"/>
      <c r="D27" s="8"/>
      <c r="E27" s="8"/>
      <c r="F27" s="17" t="s">
        <v>20</v>
      </c>
      <c r="G27" s="68">
        <v>5645000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24128000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24128000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24128000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10472000</v>
      </c>
      <c r="H36" s="28" t="s">
        <v>29</v>
      </c>
      <c r="I36" s="45">
        <v>19513940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34600000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4838.13375</v>
      </c>
      <c r="H45" s="55"/>
      <c r="I45" s="55">
        <v>4774.2924999999996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215.79059074999998</v>
      </c>
      <c r="H46" s="55"/>
      <c r="I46" s="55">
        <v>226.82696374999995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858.29749999999979</v>
      </c>
      <c r="H47" s="55"/>
      <c r="I47" s="55">
        <v>907.43250000000012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456000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57545.49232489588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7151.5178760818671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0.14288297321654214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0.12055731616718378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0.13172014469186297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566" priority="18" stopIfTrue="1" operator="equal">
      <formula>0</formula>
    </cfRule>
  </conditionalFormatting>
  <conditionalFormatting sqref="G39">
    <cfRule type="expression" dxfId="565" priority="19" stopIfTrue="1">
      <formula>#REF!&gt;($G$29)</formula>
    </cfRule>
    <cfRule type="cellIs" dxfId="564" priority="20" stopIfTrue="1" operator="lessThanOrEqual">
      <formula>$G$29</formula>
    </cfRule>
  </conditionalFormatting>
  <conditionalFormatting sqref="G30">
    <cfRule type="expression" dxfId="563" priority="15">
      <formula>G30=0</formula>
    </cfRule>
  </conditionalFormatting>
  <conditionalFormatting sqref="B30">
    <cfRule type="expression" dxfId="562" priority="14">
      <formula>G30=0</formula>
    </cfRule>
  </conditionalFormatting>
  <conditionalFormatting sqref="B33">
    <cfRule type="expression" dxfId="561" priority="11">
      <formula>G33=0</formula>
    </cfRule>
  </conditionalFormatting>
  <conditionalFormatting sqref="B34">
    <cfRule type="expression" dxfId="560" priority="21">
      <formula>G34=0</formula>
    </cfRule>
  </conditionalFormatting>
  <conditionalFormatting sqref="G34">
    <cfRule type="expression" dxfId="559" priority="12">
      <formula>G34=0</formula>
    </cfRule>
  </conditionalFormatting>
  <conditionalFormatting sqref="B35">
    <cfRule type="expression" dxfId="558" priority="10">
      <formula>G33+G34=0</formula>
    </cfRule>
  </conditionalFormatting>
  <conditionalFormatting sqref="G35">
    <cfRule type="expression" dxfId="557" priority="9">
      <formula>G33+G34=0</formula>
    </cfRule>
  </conditionalFormatting>
  <conditionalFormatting sqref="B31:G31">
    <cfRule type="expression" dxfId="556" priority="16" stopIfTrue="1">
      <formula>$G$31&lt;=$G$29</formula>
    </cfRule>
    <cfRule type="expression" dxfId="555" priority="17">
      <formula>$G$31&gt;$G$29</formula>
    </cfRule>
  </conditionalFormatting>
  <conditionalFormatting sqref="G33">
    <cfRule type="expression" dxfId="554" priority="4" stopIfTrue="1">
      <formula>G33=0</formula>
    </cfRule>
    <cfRule type="expression" dxfId="553" priority="13">
      <formula>G34=0</formula>
    </cfRule>
  </conditionalFormatting>
  <conditionalFormatting sqref="C30">
    <cfRule type="expression" dxfId="552" priority="8">
      <formula>G30=0</formula>
    </cfRule>
  </conditionalFormatting>
  <conditionalFormatting sqref="D30">
    <cfRule type="expression" dxfId="551" priority="7">
      <formula>G30=0</formula>
    </cfRule>
  </conditionalFormatting>
  <conditionalFormatting sqref="E30">
    <cfRule type="expression" dxfId="550" priority="6">
      <formula>G30=0</formula>
    </cfRule>
  </conditionalFormatting>
  <conditionalFormatting sqref="F30">
    <cfRule type="expression" dxfId="549" priority="5">
      <formula>G30=0</formula>
    </cfRule>
  </conditionalFormatting>
  <conditionalFormatting sqref="I36">
    <cfRule type="expression" dxfId="548" priority="2">
      <formula>$G$36*1.05&gt;$I$36</formula>
    </cfRule>
    <cfRule type="expression" dxfId="547" priority="3">
      <formula>$I$36&lt;($G$36*1.05)</formula>
    </cfRule>
  </conditionalFormatting>
  <conditionalFormatting sqref="G56:G58">
    <cfRule type="cellIs" dxfId="546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Arlington City&amp;C&amp;7Department of Education&amp;R&amp;7&amp;D</oddFooter>
  </headerFooter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794</v>
      </c>
    </row>
    <row r="5" spans="1:20" x14ac:dyDescent="0.3">
      <c r="A5"/>
      <c r="D5" s="77" t="s">
        <v>387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2467.5187499999997</v>
      </c>
      <c r="L12" s="92" t="s">
        <v>64</v>
      </c>
      <c r="M12" s="93">
        <v>20</v>
      </c>
      <c r="N12" s="94" t="s">
        <v>65</v>
      </c>
      <c r="O12" s="95">
        <v>123.37593749999999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1875.4849999999999</v>
      </c>
      <c r="L13" s="92" t="s">
        <v>64</v>
      </c>
      <c r="M13" s="93">
        <v>25</v>
      </c>
      <c r="N13" s="94" t="s">
        <v>65</v>
      </c>
      <c r="O13" s="95">
        <v>75.01939999999999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2097.108725</v>
      </c>
      <c r="L14" s="92" t="s">
        <v>64</v>
      </c>
      <c r="M14" s="93">
        <v>25</v>
      </c>
      <c r="N14" s="94" t="s">
        <v>65</v>
      </c>
      <c r="O14" s="95">
        <v>83.884348999999986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1595.3343627500003</v>
      </c>
      <c r="L15" s="92" t="s">
        <v>64</v>
      </c>
      <c r="M15" s="95">
        <v>22.083333333333332</v>
      </c>
      <c r="N15" s="94" t="s">
        <v>65</v>
      </c>
      <c r="O15" s="95">
        <v>72.241556049056626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400.96191224999995</v>
      </c>
      <c r="L16" s="92" t="s">
        <v>64</v>
      </c>
      <c r="M16" s="95">
        <v>16.666666666666668</v>
      </c>
      <c r="N16" s="94" t="s">
        <v>65</v>
      </c>
      <c r="O16" s="95">
        <v>24.057714735000001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688.62249999999995</v>
      </c>
      <c r="L18" s="92" t="s">
        <v>64</v>
      </c>
      <c r="M18" s="93">
        <v>91</v>
      </c>
      <c r="N18" s="94" t="s">
        <v>65</v>
      </c>
      <c r="O18" s="95">
        <v>7.5672802197802191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220.25124999999997</v>
      </c>
      <c r="L19" s="92" t="s">
        <v>64</v>
      </c>
      <c r="M19" s="93">
        <v>58.5</v>
      </c>
      <c r="N19" s="94" t="s">
        <v>65</v>
      </c>
      <c r="O19" s="95">
        <v>3.7649786324786318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476.745</v>
      </c>
      <c r="L20" s="92" t="s">
        <v>64</v>
      </c>
      <c r="M20" s="93">
        <v>58.5</v>
      </c>
      <c r="N20" s="94" t="s">
        <v>65</v>
      </c>
      <c r="O20" s="95">
        <v>8.1494871794871795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137.20874999999998</v>
      </c>
      <c r="L21" s="92" t="s">
        <v>64</v>
      </c>
      <c r="M21" s="93">
        <v>16.5</v>
      </c>
      <c r="N21" s="94" t="s">
        <v>65</v>
      </c>
      <c r="O21" s="95">
        <v>8.3156818181818171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59.036249999999995</v>
      </c>
      <c r="L22" s="92" t="s">
        <v>64</v>
      </c>
      <c r="M22" s="93">
        <v>16.5</v>
      </c>
      <c r="N22" s="94" t="s">
        <v>65</v>
      </c>
      <c r="O22" s="95">
        <v>3.5779545454545452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2.9999999999999996</v>
      </c>
      <c r="L23" s="92" t="s">
        <v>64</v>
      </c>
      <c r="M23" s="93">
        <v>16.5</v>
      </c>
      <c r="N23" s="94" t="s">
        <v>65</v>
      </c>
      <c r="O23" s="95">
        <v>0.1818181818181818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165.28375</v>
      </c>
      <c r="L24" s="92" t="s">
        <v>64</v>
      </c>
      <c r="M24" s="93">
        <v>8.5</v>
      </c>
      <c r="N24" s="94" t="s">
        <v>65</v>
      </c>
      <c r="O24" s="95">
        <v>19.44514705882353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84.364999999999995</v>
      </c>
      <c r="L25" s="92" t="s">
        <v>64</v>
      </c>
      <c r="M25" s="93">
        <v>8.5</v>
      </c>
      <c r="N25" s="94" t="s">
        <v>65</v>
      </c>
      <c r="O25" s="95">
        <v>9.9252941176470575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2.5312499999999996</v>
      </c>
      <c r="L27" s="92" t="s">
        <v>64</v>
      </c>
      <c r="M27" s="93">
        <v>8.5</v>
      </c>
      <c r="N27" s="94" t="s">
        <v>65</v>
      </c>
      <c r="O27" s="95">
        <v>0.29779411764705876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187</v>
      </c>
      <c r="L28" s="92" t="s">
        <v>64</v>
      </c>
      <c r="M28" s="72">
        <v>20</v>
      </c>
      <c r="N28" s="94" t="s">
        <v>65</v>
      </c>
      <c r="O28" s="95">
        <v>9.35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187</v>
      </c>
      <c r="L29" s="92" t="s">
        <v>64</v>
      </c>
      <c r="M29" s="72">
        <v>200</v>
      </c>
      <c r="N29" s="94" t="s">
        <v>65</v>
      </c>
      <c r="O29" s="95">
        <v>0.93500000000000005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4343.0037499999999</v>
      </c>
      <c r="L31" s="92" t="s">
        <v>64</v>
      </c>
      <c r="M31" s="72">
        <v>525</v>
      </c>
      <c r="N31" s="94" t="s">
        <v>65</v>
      </c>
      <c r="O31" s="95">
        <v>8.2723880952380942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4343.0037499999999</v>
      </c>
      <c r="L33" s="92" t="s">
        <v>64</v>
      </c>
      <c r="M33" s="72">
        <v>525</v>
      </c>
      <c r="N33" s="94" t="s">
        <v>65</v>
      </c>
      <c r="O33" s="95">
        <v>8.2723880952380942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3083.9012499999999</v>
      </c>
      <c r="L35" s="92" t="s">
        <v>64</v>
      </c>
      <c r="M35" s="72">
        <v>350</v>
      </c>
      <c r="N35" s="94" t="s">
        <v>65</v>
      </c>
      <c r="O35" s="95">
        <v>8.811146428571428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1259.1025</v>
      </c>
      <c r="L36" s="92" t="s">
        <v>64</v>
      </c>
      <c r="M36" s="72">
        <v>265</v>
      </c>
      <c r="N36" s="94" t="s">
        <v>65</v>
      </c>
      <c r="O36" s="95">
        <v>4.7513301886792449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9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3.6625333333333332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4343.0037499999999</v>
      </c>
      <c r="L41" s="92" t="s">
        <v>64</v>
      </c>
      <c r="M41" s="72">
        <v>500</v>
      </c>
      <c r="N41" s="92" t="s">
        <v>65</v>
      </c>
      <c r="O41" s="95">
        <v>8.6860075000000005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4093.4050000000002</v>
      </c>
      <c r="L42" s="92" t="s">
        <v>64</v>
      </c>
      <c r="M42" s="72">
        <v>350</v>
      </c>
      <c r="N42" s="92" t="s">
        <v>65</v>
      </c>
      <c r="O42" s="95">
        <v>11.695442857142858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3.1296556199999999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9.606552954999998</v>
      </c>
      <c r="Q45" s="97"/>
    </row>
    <row r="46" spans="1:21" x14ac:dyDescent="0.3">
      <c r="C46">
        <v>16</v>
      </c>
      <c r="G46" s="84"/>
      <c r="H46" s="84" t="s">
        <v>102</v>
      </c>
      <c r="K46" s="72">
        <v>1837.04375</v>
      </c>
      <c r="L46" s="92" t="s">
        <v>64</v>
      </c>
      <c r="M46" s="72">
        <v>750</v>
      </c>
      <c r="N46" s="94" t="s">
        <v>65</v>
      </c>
      <c r="O46" s="95">
        <v>2.4493916666666666</v>
      </c>
      <c r="Q46" s="97"/>
    </row>
    <row r="47" spans="1:21" x14ac:dyDescent="0.3">
      <c r="C47">
        <v>15</v>
      </c>
      <c r="G47" s="84"/>
      <c r="H47" s="84" t="s">
        <v>70</v>
      </c>
      <c r="K47" s="72">
        <v>400.96191224999995</v>
      </c>
      <c r="L47" s="92" t="s">
        <v>64</v>
      </c>
      <c r="M47" s="72">
        <v>1000</v>
      </c>
      <c r="N47" s="94" t="s">
        <v>65</v>
      </c>
      <c r="O47" s="95">
        <v>0.40096191224999994</v>
      </c>
      <c r="Q47" s="97"/>
    </row>
    <row r="48" spans="1:21" x14ac:dyDescent="0.3">
      <c r="C48">
        <v>19</v>
      </c>
      <c r="G48" s="84" t="s">
        <v>103</v>
      </c>
      <c r="H48" s="84"/>
      <c r="K48" s="72">
        <v>1837.04375</v>
      </c>
      <c r="L48" s="92" t="s">
        <v>64</v>
      </c>
      <c r="M48" s="72">
        <v>600</v>
      </c>
      <c r="N48" s="94" t="s">
        <v>65</v>
      </c>
      <c r="O48" s="95">
        <v>3.0617395833333334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10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2.5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7.9876000000000005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4.303276477499999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3.4426211819999999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560.12242905032792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1.0223500000000001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28794115.716771249</v>
      </c>
      <c r="Q63" s="96" t="s">
        <v>118</v>
      </c>
      <c r="R63" s="102">
        <v>28794115.716771249</v>
      </c>
      <c r="S63" s="96" t="s">
        <v>119</v>
      </c>
      <c r="T63" s="103">
        <v>28794115.716771249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0.74869357556749727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21557969.451293737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28794115.716771249</v>
      </c>
      <c r="Q69" s="96" t="s">
        <v>118</v>
      </c>
      <c r="R69" s="102">
        <v>28794115.716771249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5036090.8388632918</v>
      </c>
      <c r="P71" s="109"/>
      <c r="Q71" s="96" t="s">
        <v>118</v>
      </c>
      <c r="R71" s="112">
        <v>5036090.8388632918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560.12242905032792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4140897.8989051227</v>
      </c>
      <c r="P75" s="115"/>
      <c r="Q75" s="96" t="s">
        <v>118</v>
      </c>
      <c r="R75" s="116">
        <v>4140897.8989051227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9176988.7377684154</v>
      </c>
      <c r="S77" s="96" t="s">
        <v>119</v>
      </c>
      <c r="T77" s="103">
        <v>9176988.7377684154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0.74869357556749727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6870752.5110224886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8606.5529549999992</v>
      </c>
      <c r="L83" s="92" t="s">
        <v>64</v>
      </c>
      <c r="M83" s="72">
        <v>3000</v>
      </c>
      <c r="N83" s="94" t="s">
        <v>65</v>
      </c>
      <c r="O83" s="119">
        <v>2.8688509849999999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144254.434078755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1.0223500000000001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147478.52068041518</v>
      </c>
      <c r="P87" s="100"/>
      <c r="Q87" s="96" t="s">
        <v>118</v>
      </c>
      <c r="R87" s="102">
        <v>147478.52068041518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25793.993267004615</v>
      </c>
      <c r="Q89" s="96" t="s">
        <v>118</v>
      </c>
      <c r="R89" s="72">
        <v>25793.993267004615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4343.0037499999999</v>
      </c>
      <c r="L93" s="92" t="s">
        <v>64</v>
      </c>
      <c r="M93" s="72">
        <v>75</v>
      </c>
      <c r="N93" s="94" t="s">
        <v>65</v>
      </c>
      <c r="O93" s="95">
        <v>57.906716666666668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308.685</v>
      </c>
      <c r="L95" s="92" t="s">
        <v>64</v>
      </c>
      <c r="M95" s="72">
        <v>60</v>
      </c>
      <c r="N95" s="94" t="s">
        <v>65</v>
      </c>
      <c r="O95" s="95">
        <v>5.1447500000000002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7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70.05146666666667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1751286.6666666667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1.0223500000000001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1790427.923666667</v>
      </c>
      <c r="P103"/>
      <c r="Q103" s="96" t="s">
        <v>118</v>
      </c>
      <c r="R103" s="102">
        <v>1790427.923666667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261760.56244006671</v>
      </c>
      <c r="P105"/>
      <c r="Q105" s="96" t="s">
        <v>118</v>
      </c>
      <c r="R105" s="102">
        <v>261760.56244006671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72.920317651666664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503149.31675268814</v>
      </c>
      <c r="P110" s="115"/>
      <c r="Q110" s="96" t="s">
        <v>118</v>
      </c>
      <c r="R110" s="126">
        <v>503149.31675268814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2728610.3168068416</v>
      </c>
      <c r="S112" s="96" t="s">
        <v>119</v>
      </c>
      <c r="T112" s="124">
        <v>2728610.3168068416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1130</v>
      </c>
      <c r="L116" s="94" t="s">
        <v>115</v>
      </c>
      <c r="M116" s="100">
        <v>968.25</v>
      </c>
      <c r="N116" s="94" t="s">
        <v>65</v>
      </c>
      <c r="O116" s="127">
        <v>1094122.5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8606.5529549999992</v>
      </c>
      <c r="L118" s="94" t="s">
        <v>115</v>
      </c>
      <c r="M118" s="100">
        <v>66</v>
      </c>
      <c r="N118" s="94" t="s">
        <v>65</v>
      </c>
      <c r="O118" s="127">
        <v>568032.49502999999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8606.5529549999992</v>
      </c>
      <c r="L120" s="94" t="s">
        <v>115</v>
      </c>
      <c r="M120" s="100">
        <v>3.75</v>
      </c>
      <c r="N120" s="94" t="s">
        <v>65</v>
      </c>
      <c r="O120" s="128">
        <v>32274.573581249999</v>
      </c>
      <c r="T120" s="110"/>
    </row>
    <row r="121" spans="1:20" x14ac:dyDescent="0.3">
      <c r="A121" s="72">
        <v>10</v>
      </c>
      <c r="G121" s="96" t="s">
        <v>153</v>
      </c>
      <c r="K121" s="72">
        <v>4093.4050000000002</v>
      </c>
      <c r="L121" s="94" t="s">
        <v>115</v>
      </c>
      <c r="M121" s="100">
        <v>36.25</v>
      </c>
      <c r="N121" s="94" t="s">
        <v>65</v>
      </c>
      <c r="O121" s="128">
        <v>148385.93124999999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8606.5529549999992</v>
      </c>
      <c r="L123" s="94" t="s">
        <v>115</v>
      </c>
      <c r="M123" s="100">
        <v>13.5</v>
      </c>
      <c r="N123" s="94" t="s">
        <v>65</v>
      </c>
      <c r="O123" s="128">
        <v>116188.46489249999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8606.5529549999992</v>
      </c>
      <c r="L125" s="94" t="s">
        <v>115</v>
      </c>
      <c r="M125" s="100">
        <v>81.25</v>
      </c>
      <c r="N125" s="94" t="s">
        <v>65</v>
      </c>
      <c r="O125" s="128">
        <v>699282.42759374995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8205.5910427499985</v>
      </c>
      <c r="L127" s="94" t="s">
        <v>115</v>
      </c>
      <c r="M127" s="100">
        <v>95</v>
      </c>
      <c r="N127" s="94" t="s">
        <v>65</v>
      </c>
      <c r="O127" s="128">
        <v>779531.1490612498</v>
      </c>
      <c r="T127" s="110"/>
    </row>
    <row r="128" spans="1:20" x14ac:dyDescent="0.3">
      <c r="F128" s="84"/>
      <c r="G128" s="72" t="s">
        <v>70</v>
      </c>
      <c r="K128" s="72">
        <v>400.96191224999995</v>
      </c>
      <c r="L128" s="94" t="s">
        <v>115</v>
      </c>
      <c r="M128" s="100">
        <v>157.75</v>
      </c>
      <c r="N128" s="94" t="s">
        <v>65</v>
      </c>
      <c r="O128" s="128">
        <v>63251.741657437495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1837.04375</v>
      </c>
      <c r="L129" s="94" t="s">
        <v>115</v>
      </c>
      <c r="M129" s="100">
        <v>36.5</v>
      </c>
      <c r="N129" s="94" t="s">
        <v>65</v>
      </c>
      <c r="O129" s="128">
        <v>67052.096875000003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8205.5910427499985</v>
      </c>
      <c r="L131" s="94" t="s">
        <v>115</v>
      </c>
      <c r="M131" s="100">
        <v>83</v>
      </c>
      <c r="N131" s="94" t="s">
        <v>65</v>
      </c>
      <c r="O131" s="128">
        <v>681064.05654824991</v>
      </c>
      <c r="T131" s="110"/>
    </row>
    <row r="132" spans="1:20" x14ac:dyDescent="0.3">
      <c r="F132" s="84"/>
      <c r="G132" s="72" t="s">
        <v>70</v>
      </c>
      <c r="K132" s="72">
        <v>400.96191224999995</v>
      </c>
      <c r="L132" s="94" t="s">
        <v>115</v>
      </c>
      <c r="M132" s="100">
        <v>126</v>
      </c>
      <c r="N132" s="94" t="s">
        <v>65</v>
      </c>
      <c r="O132" s="128">
        <v>50521.200943499993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1837.04375</v>
      </c>
      <c r="L133" s="94" t="s">
        <v>115</v>
      </c>
      <c r="M133" s="100">
        <v>17.25</v>
      </c>
      <c r="N133" s="94" t="s">
        <v>65</v>
      </c>
      <c r="O133" s="128">
        <v>31689.004687500001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8205.5910427499985</v>
      </c>
      <c r="L135" s="94" t="s">
        <v>115</v>
      </c>
      <c r="M135" s="100">
        <v>16</v>
      </c>
      <c r="N135" s="94" t="s">
        <v>65</v>
      </c>
      <c r="O135" s="128">
        <v>131289.45668399998</v>
      </c>
      <c r="T135" s="110"/>
    </row>
    <row r="136" spans="1:20" x14ac:dyDescent="0.3">
      <c r="F136" s="84"/>
      <c r="G136" s="72" t="s">
        <v>70</v>
      </c>
      <c r="K136" s="72">
        <v>400.96191224999995</v>
      </c>
      <c r="L136" s="94" t="s">
        <v>115</v>
      </c>
      <c r="M136" s="100">
        <v>50.5</v>
      </c>
      <c r="N136" s="94" t="s">
        <v>65</v>
      </c>
      <c r="O136" s="128">
        <v>20248.576568624998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1837.04375</v>
      </c>
      <c r="L137" s="94" t="s">
        <v>115</v>
      </c>
      <c r="M137" s="100">
        <v>17.25</v>
      </c>
      <c r="N137" s="94" t="s">
        <v>65</v>
      </c>
      <c r="O137" s="128">
        <v>31689.004687500001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622.65125</v>
      </c>
      <c r="L139" s="94" t="s">
        <v>115</v>
      </c>
      <c r="M139" s="100">
        <v>87.35</v>
      </c>
      <c r="N139" s="94" t="s">
        <v>65</v>
      </c>
      <c r="O139" s="128">
        <v>54388.586687499999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98.853717374999988</v>
      </c>
      <c r="L140" s="94" t="s">
        <v>115</v>
      </c>
      <c r="M140" s="100">
        <v>18.96</v>
      </c>
      <c r="N140" s="94" t="s">
        <v>65</v>
      </c>
      <c r="O140" s="128">
        <v>1874.2664814299999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8606.5529549999992</v>
      </c>
      <c r="L144" s="94" t="s">
        <v>115</v>
      </c>
      <c r="M144" s="100">
        <v>41.990597747498747</v>
      </c>
      <c r="N144" s="94" t="s">
        <v>65</v>
      </c>
      <c r="O144" s="129">
        <v>361394.30312595167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4932279.8363554431</v>
      </c>
      <c r="Q146" s="96" t="s">
        <v>168</v>
      </c>
      <c r="R146"/>
      <c r="T146" s="126">
        <v>4932279.8363554431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7660890.1531622848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0.81633167495483061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6253827.2903759368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5.8775726500507199E-2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1.0223500000000001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7234.7594241303423</v>
      </c>
      <c r="Q157" s="96" t="s">
        <v>118</v>
      </c>
      <c r="R157" s="102">
        <v>7234.7594241303423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1265.3594232803969</v>
      </c>
      <c r="P159" s="109"/>
      <c r="Q159" s="96" t="s">
        <v>118</v>
      </c>
      <c r="R159" s="134">
        <v>1265.3594232803969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8606.5529549999992</v>
      </c>
      <c r="L161" s="92" t="s">
        <v>64</v>
      </c>
      <c r="M161" s="72">
        <v>6400</v>
      </c>
      <c r="N161" s="94"/>
      <c r="O161" s="135">
        <v>2.3447738992187501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1.0223500000000001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120537.38161894464</v>
      </c>
      <c r="P164" s="109"/>
      <c r="Q164" s="96" t="s">
        <v>118</v>
      </c>
      <c r="R164" s="102">
        <v>120537.38161894464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21081.988045153415</v>
      </c>
      <c r="P166" s="109"/>
      <c r="Q166" s="96" t="s">
        <v>118</v>
      </c>
      <c r="R166" s="134">
        <v>21081.988045153415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2.4035496257192572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24876.695362301049</v>
      </c>
      <c r="P170" s="115"/>
      <c r="Q170" s="96" t="s">
        <v>118</v>
      </c>
      <c r="R170" s="134">
        <v>24876.695362301049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9.606552954999998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1.0223500000000001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441956.6736094912</v>
      </c>
      <c r="Q176" s="96" t="s">
        <v>118</v>
      </c>
      <c r="R176" s="124">
        <v>441956.6736094912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64614.065681707616</v>
      </c>
      <c r="P178" s="109"/>
      <c r="Q178" s="96" t="s">
        <v>118</v>
      </c>
      <c r="R178" s="134">
        <v>64614.065681707616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22.970800000000001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1.0223500000000001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826643.74777600006</v>
      </c>
      <c r="Q184" s="96" t="s">
        <v>118</v>
      </c>
      <c r="R184" s="124">
        <v>826643.74777600006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120855.31592485121</v>
      </c>
      <c r="P186" s="109"/>
      <c r="Q186" s="96" t="s">
        <v>118</v>
      </c>
      <c r="R186" s="134">
        <v>120855.31592485121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970032.10668848967</v>
      </c>
      <c r="L189" s="92" t="s">
        <v>64</v>
      </c>
      <c r="M189" s="72">
        <v>22376</v>
      </c>
      <c r="N189" s="94" t="s">
        <v>65</v>
      </c>
      <c r="O189" s="137">
        <v>43.351452747966107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1.0223500000000001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1192217.6225841569</v>
      </c>
      <c r="Q192" s="96" t="s">
        <v>118</v>
      </c>
      <c r="R192" s="124">
        <v>1192217.6225841569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174302.21642180375</v>
      </c>
      <c r="P194" s="109"/>
      <c r="Q194" s="96" t="s">
        <v>118</v>
      </c>
      <c r="R194" s="134">
        <v>174302.21642180375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75.928805702966102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523907.8482047976</v>
      </c>
      <c r="P198" s="115"/>
      <c r="Q198" s="96" t="s">
        <v>118</v>
      </c>
      <c r="R198" s="126">
        <v>523907.8482047976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3519493.6740766186</v>
      </c>
      <c r="S200" s="96" t="s">
        <v>119</v>
      </c>
      <c r="T200" s="102">
        <v>3519493.6740766186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8606.5529549999992</v>
      </c>
      <c r="L206" s="94" t="s">
        <v>115</v>
      </c>
      <c r="M206" s="100">
        <v>26.5</v>
      </c>
      <c r="N206" s="94" t="s">
        <v>65</v>
      </c>
      <c r="O206" s="120">
        <v>228073.65330749998</v>
      </c>
      <c r="Q206" s="96" t="s">
        <v>118</v>
      </c>
      <c r="R206" s="72">
        <v>228073.65330749998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2282775.2410954949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970032.10668848967</v>
      </c>
      <c r="L210" s="94" t="s">
        <v>115</v>
      </c>
      <c r="M210" s="100">
        <v>3.76</v>
      </c>
      <c r="N210" s="94" t="s">
        <v>65</v>
      </c>
      <c r="O210" s="128">
        <v>3647320.7211487209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1027248.8584929728</v>
      </c>
    </row>
    <row r="214" spans="1:18" x14ac:dyDescent="0.3">
      <c r="G214"/>
      <c r="H214" s="72" t="s">
        <v>193</v>
      </c>
      <c r="I214"/>
      <c r="O214" s="119">
        <v>2188392.4326892323</v>
      </c>
    </row>
    <row r="215" spans="1:18" x14ac:dyDescent="0.3">
      <c r="G215"/>
      <c r="H215" s="72" t="s">
        <v>194</v>
      </c>
      <c r="I215"/>
      <c r="O215" s="100">
        <v>3215641.2911822051</v>
      </c>
      <c r="Q215" s="96" t="s">
        <v>118</v>
      </c>
      <c r="R215" s="72">
        <v>3215641.2911822051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2.2350000000000092E-2</v>
      </c>
    </row>
    <row r="217" spans="1:18" x14ac:dyDescent="0.3">
      <c r="G217" s="84" t="s">
        <v>196</v>
      </c>
      <c r="O217" s="100">
        <v>71869.582857922578</v>
      </c>
      <c r="Q217" s="96" t="s">
        <v>118</v>
      </c>
      <c r="R217" s="124">
        <v>71869.582857922578</v>
      </c>
    </row>
    <row r="218" spans="1:18" ht="5.0999999999999996" customHeight="1" x14ac:dyDescent="0.3"/>
    <row r="219" spans="1:18" x14ac:dyDescent="0.3">
      <c r="H219" s="72" t="s">
        <v>197</v>
      </c>
      <c r="O219" s="100">
        <v>3287510.8740401277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480634.08978466666</v>
      </c>
      <c r="Q221" s="96" t="s">
        <v>118</v>
      </c>
      <c r="R221" s="124">
        <v>480634.08978466666</v>
      </c>
    </row>
    <row r="222" spans="1:18" ht="3.9" customHeight="1" x14ac:dyDescent="0.3"/>
    <row r="223" spans="1:18" x14ac:dyDescent="0.3">
      <c r="H223" s="72" t="s">
        <v>197</v>
      </c>
      <c r="O223" s="100">
        <v>3215641.2911822051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679437.07245378627</v>
      </c>
      <c r="Q225" s="96" t="s">
        <v>118</v>
      </c>
      <c r="R225" s="124">
        <v>679437.07245378627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1255526.3826025224</v>
      </c>
      <c r="Q228" s="97"/>
    </row>
    <row r="229" spans="1:22" x14ac:dyDescent="0.3">
      <c r="H229" s="72" t="s">
        <v>204</v>
      </c>
      <c r="I229"/>
      <c r="O229" s="119">
        <v>1458928.2884594884</v>
      </c>
      <c r="Q229" s="97"/>
    </row>
    <row r="230" spans="1:22" x14ac:dyDescent="0.3">
      <c r="H230" s="72" t="s">
        <v>205</v>
      </c>
      <c r="I230"/>
      <c r="O230" s="100">
        <v>2714454.6710620108</v>
      </c>
      <c r="Q230" s="96" t="s">
        <v>118</v>
      </c>
      <c r="R230" s="72">
        <v>2714454.6710620108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7174674.6458868701</v>
      </c>
      <c r="Q233" s="96" t="s">
        <v>118</v>
      </c>
      <c r="R233" s="143">
        <v>7174674.6458868701</v>
      </c>
    </row>
    <row r="234" spans="1:22" ht="6.75" customHeight="1" x14ac:dyDescent="0.3"/>
    <row r="235" spans="1:22" x14ac:dyDescent="0.3">
      <c r="E235" s="84" t="s">
        <v>208</v>
      </c>
      <c r="R235" s="102">
        <v>14564785.006534962</v>
      </c>
      <c r="S235" s="96" t="s">
        <v>119</v>
      </c>
      <c r="T235" s="144">
        <v>14564785.006534962</v>
      </c>
    </row>
    <row r="237" spans="1:22" x14ac:dyDescent="0.3">
      <c r="D237" s="84" t="s">
        <v>209</v>
      </c>
      <c r="T237" s="102">
        <v>18084278.680611581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0.5509580411883499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9963678.7581739929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44646228.010866158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3146.096900072047</v>
      </c>
      <c r="L256" s="94" t="s">
        <v>115</v>
      </c>
      <c r="M256" s="72">
        <v>100</v>
      </c>
      <c r="N256" s="94" t="s">
        <v>65</v>
      </c>
      <c r="O256" s="95">
        <v>314609.69000720471</v>
      </c>
    </row>
    <row r="257" spans="1:18" x14ac:dyDescent="0.3">
      <c r="A257" s="72">
        <v>3</v>
      </c>
      <c r="D257"/>
      <c r="I257" s="96" t="s">
        <v>221</v>
      </c>
      <c r="K257" s="72">
        <v>2721.8435229674506</v>
      </c>
      <c r="L257" s="94" t="s">
        <v>115</v>
      </c>
      <c r="M257" s="72">
        <v>110</v>
      </c>
      <c r="N257" s="94" t="s">
        <v>65</v>
      </c>
      <c r="O257" s="95">
        <v>299402.78752641956</v>
      </c>
    </row>
    <row r="258" spans="1:18" x14ac:dyDescent="0.3">
      <c r="A258" s="72">
        <v>4</v>
      </c>
      <c r="D258"/>
      <c r="I258" s="96" t="s">
        <v>94</v>
      </c>
      <c r="K258" s="72">
        <v>2738.612531960503</v>
      </c>
      <c r="L258" s="94" t="s">
        <v>115</v>
      </c>
      <c r="M258" s="72">
        <v>130</v>
      </c>
      <c r="N258" s="94" t="s">
        <v>65</v>
      </c>
      <c r="O258" s="119">
        <v>356019.6291548654</v>
      </c>
    </row>
    <row r="259" spans="1:18" x14ac:dyDescent="0.3">
      <c r="D259"/>
      <c r="E259" s="84" t="s">
        <v>222</v>
      </c>
      <c r="O259" s="128">
        <v>970032.10668848967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314609.69000720471</v>
      </c>
      <c r="L262" s="94" t="s">
        <v>115</v>
      </c>
      <c r="M262" s="100">
        <v>139.41</v>
      </c>
      <c r="N262" s="94" t="s">
        <v>65</v>
      </c>
      <c r="O262" s="95">
        <v>43859736.883904405</v>
      </c>
    </row>
    <row r="263" spans="1:18" x14ac:dyDescent="0.3">
      <c r="D263"/>
      <c r="I263" s="96" t="s">
        <v>225</v>
      </c>
      <c r="K263" s="72">
        <v>299402.78752641956</v>
      </c>
      <c r="L263" s="94" t="s">
        <v>115</v>
      </c>
      <c r="M263" s="100">
        <v>141.97</v>
      </c>
      <c r="N263" s="94" t="s">
        <v>65</v>
      </c>
      <c r="O263" s="95">
        <v>42506213.745125785</v>
      </c>
    </row>
    <row r="264" spans="1:18" x14ac:dyDescent="0.3">
      <c r="D264"/>
      <c r="I264" s="96" t="s">
        <v>226</v>
      </c>
      <c r="K264" s="72">
        <v>356019.6291548654</v>
      </c>
      <c r="L264" s="94" t="s">
        <v>115</v>
      </c>
      <c r="M264" s="100">
        <v>158.11000000000001</v>
      </c>
      <c r="N264" s="94" t="s">
        <v>65</v>
      </c>
      <c r="O264" s="119">
        <v>56290263.565675773</v>
      </c>
    </row>
    <row r="265" spans="1:18" x14ac:dyDescent="0.3">
      <c r="D265"/>
      <c r="E265"/>
      <c r="F265" s="84" t="s">
        <v>227</v>
      </c>
      <c r="O265" s="128">
        <v>142656214.19470596</v>
      </c>
      <c r="Q265" s="96" t="s">
        <v>118</v>
      </c>
      <c r="R265" s="102">
        <v>142656214.19470596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14265621.419470597</v>
      </c>
      <c r="Q267" s="96" t="s">
        <v>118</v>
      </c>
      <c r="R267" s="72">
        <v>14265621.419470597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142656214.19470596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9985934.9936294183</v>
      </c>
      <c r="Q271" s="96" t="s">
        <v>118</v>
      </c>
      <c r="R271" s="143">
        <v>9985934.9936294183</v>
      </c>
    </row>
    <row r="272" spans="1:18" x14ac:dyDescent="0.3">
      <c r="D272"/>
      <c r="E272" s="84" t="s">
        <v>230</v>
      </c>
      <c r="F272"/>
      <c r="R272" s="102">
        <v>166907770.607806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286986985.83547479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7174674.6458868701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386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28794000</v>
      </c>
      <c r="H10" s="10"/>
      <c r="I10" s="5"/>
      <c r="J10" s="5"/>
    </row>
    <row r="11" spans="1:10" x14ac:dyDescent="0.3">
      <c r="A11" s="5"/>
      <c r="B11" s="9" t="s">
        <v>373</v>
      </c>
      <c r="C11" s="9"/>
      <c r="D11" s="9"/>
      <c r="E11" s="9"/>
      <c r="F11" s="9"/>
      <c r="G11" s="65">
        <v>7236000</v>
      </c>
      <c r="H11" s="10"/>
      <c r="I11" s="15"/>
      <c r="J11" s="5"/>
    </row>
    <row r="12" spans="1:10" x14ac:dyDescent="0.3">
      <c r="A12" s="5"/>
      <c r="B12" s="16" t="s">
        <v>374</v>
      </c>
      <c r="C12" s="9"/>
      <c r="D12" s="9"/>
      <c r="E12" s="9"/>
      <c r="F12" s="17" t="s">
        <v>8</v>
      </c>
      <c r="G12" s="18">
        <v>21558000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9177000</v>
      </c>
      <c r="H15" s="10"/>
      <c r="I15" s="15"/>
      <c r="J15" s="5"/>
    </row>
    <row r="16" spans="1:10" x14ac:dyDescent="0.3">
      <c r="A16" s="5"/>
      <c r="B16" s="9" t="s">
        <v>373</v>
      </c>
      <c r="C16" s="9"/>
      <c r="D16" s="9"/>
      <c r="E16" s="9"/>
      <c r="F16" s="9"/>
      <c r="G16" s="65">
        <v>2306000</v>
      </c>
      <c r="H16" s="10"/>
      <c r="I16" s="15"/>
      <c r="J16" s="5"/>
    </row>
    <row r="17" spans="1:10" x14ac:dyDescent="0.3">
      <c r="A17" s="5"/>
      <c r="B17" s="16" t="s">
        <v>374</v>
      </c>
      <c r="C17" s="9"/>
      <c r="D17" s="9"/>
      <c r="E17" s="9"/>
      <c r="F17" s="17" t="s">
        <v>10</v>
      </c>
      <c r="G17" s="18">
        <v>6871000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7661000</v>
      </c>
      <c r="H20" s="10"/>
      <c r="I20" s="19"/>
      <c r="J20" s="5"/>
    </row>
    <row r="21" spans="1:10" x14ac:dyDescent="0.3">
      <c r="A21" s="5"/>
      <c r="B21" s="9" t="s">
        <v>375</v>
      </c>
      <c r="C21" s="9"/>
      <c r="D21" s="9"/>
      <c r="E21" s="9"/>
      <c r="F21" s="9"/>
      <c r="G21" s="65">
        <v>1407000</v>
      </c>
      <c r="H21" s="10"/>
      <c r="I21" s="5"/>
      <c r="J21" s="5"/>
    </row>
    <row r="22" spans="1:10" x14ac:dyDescent="0.3">
      <c r="A22" s="5"/>
      <c r="B22" s="16" t="s">
        <v>376</v>
      </c>
      <c r="C22" s="9"/>
      <c r="D22" s="9"/>
      <c r="E22" s="9"/>
      <c r="F22" s="17" t="s">
        <v>15</v>
      </c>
      <c r="G22" s="18">
        <v>6254000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18084000</v>
      </c>
      <c r="H25" s="21"/>
      <c r="I25" s="7"/>
      <c r="J25" s="7"/>
    </row>
    <row r="26" spans="1:10" x14ac:dyDescent="0.3">
      <c r="A26" s="9"/>
      <c r="B26" s="9" t="s">
        <v>377</v>
      </c>
      <c r="C26" s="9"/>
      <c r="D26" s="9"/>
      <c r="E26" s="9"/>
      <c r="F26" s="20"/>
      <c r="G26" s="67">
        <v>8120000</v>
      </c>
      <c r="H26" s="10"/>
      <c r="I26" s="22"/>
      <c r="J26" s="22"/>
    </row>
    <row r="27" spans="1:10" ht="15" thickBot="1" x14ac:dyDescent="0.35">
      <c r="A27" s="9"/>
      <c r="B27" s="16" t="s">
        <v>378</v>
      </c>
      <c r="C27" s="8"/>
      <c r="D27" s="8"/>
      <c r="E27" s="8"/>
      <c r="F27" s="17" t="s">
        <v>20</v>
      </c>
      <c r="G27" s="68">
        <v>9964000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44647000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44647000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44647000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19069000</v>
      </c>
      <c r="H36" s="28" t="s">
        <v>29</v>
      </c>
      <c r="I36" s="45">
        <v>40179447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63716000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8606.5529549999992</v>
      </c>
      <c r="H45" s="55"/>
      <c r="I45" s="55">
        <v>8905.8026750000008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400.96191224999995</v>
      </c>
      <c r="H46" s="55"/>
      <c r="I46" s="55">
        <v>414.29604949999998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1837.04375</v>
      </c>
      <c r="H47" s="55"/>
      <c r="I47" s="55">
        <v>1894.5887500000001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837000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56387.571870085056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7403.1961847145812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0.14288297321654214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0.12055731616718378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0.13172014469186297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545" priority="18" stopIfTrue="1" operator="equal">
      <formula>0</formula>
    </cfRule>
  </conditionalFormatting>
  <conditionalFormatting sqref="G39">
    <cfRule type="expression" dxfId="544" priority="19" stopIfTrue="1">
      <formula>#REF!&gt;($G$29)</formula>
    </cfRule>
    <cfRule type="cellIs" dxfId="543" priority="20" stopIfTrue="1" operator="lessThanOrEqual">
      <formula>$G$29</formula>
    </cfRule>
  </conditionalFormatting>
  <conditionalFormatting sqref="G30">
    <cfRule type="expression" dxfId="542" priority="15">
      <formula>G30=0</formula>
    </cfRule>
  </conditionalFormatting>
  <conditionalFormatting sqref="B30">
    <cfRule type="expression" dxfId="541" priority="14">
      <formula>G30=0</formula>
    </cfRule>
  </conditionalFormatting>
  <conditionalFormatting sqref="B33">
    <cfRule type="expression" dxfId="540" priority="11">
      <formula>G33=0</formula>
    </cfRule>
  </conditionalFormatting>
  <conditionalFormatting sqref="B34">
    <cfRule type="expression" dxfId="539" priority="21">
      <formula>G34=0</formula>
    </cfRule>
  </conditionalFormatting>
  <conditionalFormatting sqref="G34">
    <cfRule type="expression" dxfId="538" priority="12">
      <formula>G34=0</formula>
    </cfRule>
  </conditionalFormatting>
  <conditionalFormatting sqref="B35">
    <cfRule type="expression" dxfId="537" priority="10">
      <formula>G33+G34=0</formula>
    </cfRule>
  </conditionalFormatting>
  <conditionalFormatting sqref="G35">
    <cfRule type="expression" dxfId="536" priority="9">
      <formula>G33+G34=0</formula>
    </cfRule>
  </conditionalFormatting>
  <conditionalFormatting sqref="B31:G31">
    <cfRule type="expression" dxfId="535" priority="16" stopIfTrue="1">
      <formula>$G$31&lt;=$G$29</formula>
    </cfRule>
    <cfRule type="expression" dxfId="534" priority="17">
      <formula>$G$31&gt;$G$29</formula>
    </cfRule>
  </conditionalFormatting>
  <conditionalFormatting sqref="G33">
    <cfRule type="expression" dxfId="533" priority="4" stopIfTrue="1">
      <formula>G33=0</formula>
    </cfRule>
    <cfRule type="expression" dxfId="532" priority="13">
      <formula>G34=0</formula>
    </cfRule>
  </conditionalFormatting>
  <conditionalFormatting sqref="C30">
    <cfRule type="expression" dxfId="531" priority="8">
      <formula>G30=0</formula>
    </cfRule>
  </conditionalFormatting>
  <conditionalFormatting sqref="D30">
    <cfRule type="expression" dxfId="530" priority="7">
      <formula>G30=0</formula>
    </cfRule>
  </conditionalFormatting>
  <conditionalFormatting sqref="E30">
    <cfRule type="expression" dxfId="529" priority="6">
      <formula>G30=0</formula>
    </cfRule>
  </conditionalFormatting>
  <conditionalFormatting sqref="F30">
    <cfRule type="expression" dxfId="528" priority="5">
      <formula>G30=0</formula>
    </cfRule>
  </conditionalFormatting>
  <conditionalFormatting sqref="I36">
    <cfRule type="expression" dxfId="527" priority="2">
      <formula>$G$36*1.05&gt;$I$36</formula>
    </cfRule>
    <cfRule type="expression" dxfId="526" priority="3">
      <formula>$I$36&lt;($G$36*1.05)</formula>
    </cfRule>
  </conditionalFormatting>
  <conditionalFormatting sqref="G56:G58">
    <cfRule type="cellIs" dxfId="525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Bartlett City&amp;C&amp;7Department of Education&amp;R&amp;7&amp;D</oddFooter>
  </headerFooter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795</v>
      </c>
    </row>
    <row r="5" spans="1:20" x14ac:dyDescent="0.3">
      <c r="A5"/>
      <c r="D5" s="77" t="s">
        <v>385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2610.8287499999997</v>
      </c>
      <c r="L12" s="92" t="s">
        <v>64</v>
      </c>
      <c r="M12" s="93">
        <v>20</v>
      </c>
      <c r="N12" s="94" t="s">
        <v>65</v>
      </c>
      <c r="O12" s="95">
        <v>130.54143749999997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2006.4525000000001</v>
      </c>
      <c r="L13" s="92" t="s">
        <v>64</v>
      </c>
      <c r="M13" s="93">
        <v>25</v>
      </c>
      <c r="N13" s="94" t="s">
        <v>65</v>
      </c>
      <c r="O13" s="95">
        <v>80.258100000000013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2013.0997337500003</v>
      </c>
      <c r="L14" s="92" t="s">
        <v>64</v>
      </c>
      <c r="M14" s="93">
        <v>25</v>
      </c>
      <c r="N14" s="94" t="s">
        <v>65</v>
      </c>
      <c r="O14" s="95">
        <v>80.523989350000008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1884.6342902499998</v>
      </c>
      <c r="L15" s="92" t="s">
        <v>64</v>
      </c>
      <c r="M15" s="95">
        <v>22.083333333333332</v>
      </c>
      <c r="N15" s="94" t="s">
        <v>65</v>
      </c>
      <c r="O15" s="95">
        <v>85.34193012452829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298.37987599999997</v>
      </c>
      <c r="L16" s="92" t="s">
        <v>64</v>
      </c>
      <c r="M16" s="95">
        <v>16.666666666666668</v>
      </c>
      <c r="N16" s="94" t="s">
        <v>65</v>
      </c>
      <c r="O16" s="95">
        <v>17.902792559999998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631.19624999999996</v>
      </c>
      <c r="L18" s="92" t="s">
        <v>64</v>
      </c>
      <c r="M18" s="93">
        <v>91</v>
      </c>
      <c r="N18" s="94" t="s">
        <v>65</v>
      </c>
      <c r="O18" s="95">
        <v>6.9362225274725269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368.36874999999998</v>
      </c>
      <c r="L19" s="92" t="s">
        <v>64</v>
      </c>
      <c r="M19" s="93">
        <v>58.5</v>
      </c>
      <c r="N19" s="94" t="s">
        <v>65</v>
      </c>
      <c r="O19" s="95">
        <v>6.296901709401709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431.58000000000004</v>
      </c>
      <c r="L20" s="92" t="s">
        <v>64</v>
      </c>
      <c r="M20" s="93">
        <v>58.5</v>
      </c>
      <c r="N20" s="94" t="s">
        <v>65</v>
      </c>
      <c r="O20" s="95">
        <v>7.3774358974358982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227.04124999999999</v>
      </c>
      <c r="L21" s="92" t="s">
        <v>64</v>
      </c>
      <c r="M21" s="93">
        <v>16.5</v>
      </c>
      <c r="N21" s="94" t="s">
        <v>65</v>
      </c>
      <c r="O21" s="95">
        <v>13.760075757575757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122.83</v>
      </c>
      <c r="L22" s="92" t="s">
        <v>64</v>
      </c>
      <c r="M22" s="93">
        <v>16.5</v>
      </c>
      <c r="N22" s="94" t="s">
        <v>65</v>
      </c>
      <c r="O22" s="95">
        <v>7.4442424242424243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1.8499999999999999</v>
      </c>
      <c r="L23" s="92" t="s">
        <v>64</v>
      </c>
      <c r="M23" s="93">
        <v>16.5</v>
      </c>
      <c r="N23" s="94" t="s">
        <v>65</v>
      </c>
      <c r="O23" s="95">
        <v>0.11212121212121211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89.833750000000009</v>
      </c>
      <c r="L24" s="92" t="s">
        <v>64</v>
      </c>
      <c r="M24" s="93">
        <v>8.5</v>
      </c>
      <c r="N24" s="94" t="s">
        <v>65</v>
      </c>
      <c r="O24" s="95">
        <v>10.568676470588237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98.711249999999993</v>
      </c>
      <c r="L25" s="92" t="s">
        <v>64</v>
      </c>
      <c r="M25" s="93">
        <v>8.5</v>
      </c>
      <c r="N25" s="94" t="s">
        <v>65</v>
      </c>
      <c r="O25" s="95">
        <v>11.613088235294116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11.106249999999999</v>
      </c>
      <c r="L27" s="92" t="s">
        <v>64</v>
      </c>
      <c r="M27" s="93">
        <v>8.5</v>
      </c>
      <c r="N27" s="94" t="s">
        <v>65</v>
      </c>
      <c r="O27" s="95">
        <v>1.3066176470588236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489</v>
      </c>
      <c r="L28" s="92" t="s">
        <v>64</v>
      </c>
      <c r="M28" s="72">
        <v>20</v>
      </c>
      <c r="N28" s="94" t="s">
        <v>65</v>
      </c>
      <c r="O28" s="95">
        <v>24.45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489</v>
      </c>
      <c r="L29" s="92" t="s">
        <v>64</v>
      </c>
      <c r="M29" s="72">
        <v>200</v>
      </c>
      <c r="N29" s="94" t="s">
        <v>65</v>
      </c>
      <c r="O29" s="95">
        <v>2.4449999999999998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4617.28125</v>
      </c>
      <c r="L31" s="92" t="s">
        <v>64</v>
      </c>
      <c r="M31" s="72">
        <v>525</v>
      </c>
      <c r="N31" s="94" t="s">
        <v>65</v>
      </c>
      <c r="O31" s="95">
        <v>8.7948214285714279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4617.28125</v>
      </c>
      <c r="L33" s="92" t="s">
        <v>64</v>
      </c>
      <c r="M33" s="72">
        <v>525</v>
      </c>
      <c r="N33" s="94" t="s">
        <v>65</v>
      </c>
      <c r="O33" s="95">
        <v>8.7948214285714279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3278.7999999999997</v>
      </c>
      <c r="L35" s="92" t="s">
        <v>64</v>
      </c>
      <c r="M35" s="72">
        <v>350</v>
      </c>
      <c r="N35" s="94" t="s">
        <v>65</v>
      </c>
      <c r="O35" s="95">
        <v>9.3679999999999986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1338.48125</v>
      </c>
      <c r="L36" s="92" t="s">
        <v>64</v>
      </c>
      <c r="M36" s="72">
        <v>265</v>
      </c>
      <c r="N36" s="94" t="s">
        <v>65</v>
      </c>
      <c r="O36" s="95">
        <v>5.050872641509434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8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3.8339317199999998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4617.28125</v>
      </c>
      <c r="L41" s="92" t="s">
        <v>64</v>
      </c>
      <c r="M41" s="72">
        <v>500</v>
      </c>
      <c r="N41" s="92" t="s">
        <v>65</v>
      </c>
      <c r="O41" s="95">
        <v>9.2345624999999991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4196.1139000000003</v>
      </c>
      <c r="L42" s="92" t="s">
        <v>64</v>
      </c>
      <c r="M42" s="72">
        <v>350</v>
      </c>
      <c r="N42" s="92" t="s">
        <v>65</v>
      </c>
      <c r="O42" s="95">
        <v>11.988896857142858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3.2525391454545449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9.9444826499999976</v>
      </c>
      <c r="Q45" s="97"/>
    </row>
    <row r="46" spans="1:21" x14ac:dyDescent="0.3">
      <c r="C46">
        <v>16</v>
      </c>
      <c r="G46" s="84"/>
      <c r="H46" s="84" t="s">
        <v>102</v>
      </c>
      <c r="K46" s="72">
        <v>1982.5174999999999</v>
      </c>
      <c r="L46" s="92" t="s">
        <v>64</v>
      </c>
      <c r="M46" s="72">
        <v>750</v>
      </c>
      <c r="N46" s="94" t="s">
        <v>65</v>
      </c>
      <c r="O46" s="95">
        <v>2.6433566666666666</v>
      </c>
      <c r="Q46" s="97"/>
    </row>
    <row r="47" spans="1:21" x14ac:dyDescent="0.3">
      <c r="C47">
        <v>15</v>
      </c>
      <c r="G47" s="84"/>
      <c r="H47" s="84" t="s">
        <v>70</v>
      </c>
      <c r="K47" s="72">
        <v>298.37987599999997</v>
      </c>
      <c r="L47" s="92" t="s">
        <v>64</v>
      </c>
      <c r="M47" s="72">
        <v>1000</v>
      </c>
      <c r="N47" s="94" t="s">
        <v>65</v>
      </c>
      <c r="O47" s="95">
        <v>0.29837987599999999</v>
      </c>
      <c r="Q47" s="97"/>
    </row>
    <row r="48" spans="1:21" x14ac:dyDescent="0.3">
      <c r="C48">
        <v>19</v>
      </c>
      <c r="G48" s="84" t="s">
        <v>103</v>
      </c>
      <c r="H48" s="84"/>
      <c r="K48" s="72">
        <v>1982.5174999999999</v>
      </c>
      <c r="L48" s="92" t="s">
        <v>64</v>
      </c>
      <c r="M48" s="72">
        <v>600</v>
      </c>
      <c r="N48" s="94" t="s">
        <v>65</v>
      </c>
      <c r="O48" s="95">
        <v>3.304195833333333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9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3.5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8.5017951600000004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4.4722413249999988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3.5777930599999994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600.4393217079687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1.0223500000000001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30866679.16418222</v>
      </c>
      <c r="Q63" s="96" t="s">
        <v>118</v>
      </c>
      <c r="R63" s="102">
        <v>30866679.16418222</v>
      </c>
      <c r="S63" s="96" t="s">
        <v>119</v>
      </c>
      <c r="T63" s="103">
        <v>30866679.16418222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0.74869357556749727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23109684.389326353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30866679.16418222</v>
      </c>
      <c r="Q69" s="96" t="s">
        <v>118</v>
      </c>
      <c r="R69" s="102">
        <v>30866679.16418222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5398582.1858154703</v>
      </c>
      <c r="P71" s="109"/>
      <c r="Q71" s="96" t="s">
        <v>118</v>
      </c>
      <c r="R71" s="112">
        <v>5398582.1858154703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600.4393217079687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4438954.4084069189</v>
      </c>
      <c r="P75" s="115"/>
      <c r="Q75" s="96" t="s">
        <v>118</v>
      </c>
      <c r="R75" s="116">
        <v>4438954.4084069189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9837536.5942223892</v>
      </c>
      <c r="S77" s="96" t="s">
        <v>119</v>
      </c>
      <c r="T77" s="103">
        <v>9837536.5942223892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0.74869357556749727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7365300.4475044599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8944.4826499999981</v>
      </c>
      <c r="L83" s="92" t="s">
        <v>64</v>
      </c>
      <c r="M83" s="72">
        <v>3000</v>
      </c>
      <c r="N83" s="94" t="s">
        <v>65</v>
      </c>
      <c r="O83" s="119">
        <v>2.981494216666666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149918.47369664998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1.0223500000000001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153269.15158377012</v>
      </c>
      <c r="P87" s="100"/>
      <c r="Q87" s="96" t="s">
        <v>118</v>
      </c>
      <c r="R87" s="102">
        <v>153269.15158377012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26806.774612001394</v>
      </c>
      <c r="Q89" s="96" t="s">
        <v>118</v>
      </c>
      <c r="R89" s="72">
        <v>26806.774612001394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4617.28125</v>
      </c>
      <c r="L93" s="92" t="s">
        <v>64</v>
      </c>
      <c r="M93" s="72">
        <v>75</v>
      </c>
      <c r="N93" s="94" t="s">
        <v>65</v>
      </c>
      <c r="O93" s="95">
        <v>61.563749999999999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311.375</v>
      </c>
      <c r="L95" s="92" t="s">
        <v>64</v>
      </c>
      <c r="M95" s="72">
        <v>60</v>
      </c>
      <c r="N95" s="94" t="s">
        <v>65</v>
      </c>
      <c r="O95" s="95">
        <v>5.1895833333333332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6.5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73.25333333333333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1831333.3333333333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1.0223500000000001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1872263.6333333335</v>
      </c>
      <c r="P103"/>
      <c r="Q103" s="96" t="s">
        <v>118</v>
      </c>
      <c r="R103" s="102">
        <v>1872263.6333333335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273724.94319333334</v>
      </c>
      <c r="P105"/>
      <c r="Q105" s="96" t="s">
        <v>118</v>
      </c>
      <c r="R105" s="102">
        <v>273724.94319333334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76.234827549999991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526019.3952770693</v>
      </c>
      <c r="P110" s="115"/>
      <c r="Q110" s="96" t="s">
        <v>118</v>
      </c>
      <c r="R110" s="126">
        <v>526019.3952770693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2852083.8979995078</v>
      </c>
      <c r="S112" s="96" t="s">
        <v>119</v>
      </c>
      <c r="T112" s="124">
        <v>2852083.8979995078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537</v>
      </c>
      <c r="L116" s="94" t="s">
        <v>115</v>
      </c>
      <c r="M116" s="100">
        <v>968.25</v>
      </c>
      <c r="N116" s="94" t="s">
        <v>65</v>
      </c>
      <c r="O116" s="127">
        <v>519950.25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8944.4826499999981</v>
      </c>
      <c r="L118" s="94" t="s">
        <v>115</v>
      </c>
      <c r="M118" s="100">
        <v>66</v>
      </c>
      <c r="N118" s="94" t="s">
        <v>65</v>
      </c>
      <c r="O118" s="127">
        <v>590335.85489999992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8944.4826499999981</v>
      </c>
      <c r="L120" s="94" t="s">
        <v>115</v>
      </c>
      <c r="M120" s="100">
        <v>3.75</v>
      </c>
      <c r="N120" s="94" t="s">
        <v>65</v>
      </c>
      <c r="O120" s="128">
        <v>33541.809937499995</v>
      </c>
      <c r="T120" s="110"/>
    </row>
    <row r="121" spans="1:20" x14ac:dyDescent="0.3">
      <c r="A121" s="72">
        <v>10</v>
      </c>
      <c r="G121" s="96" t="s">
        <v>153</v>
      </c>
      <c r="K121" s="72">
        <v>4196.1139000000003</v>
      </c>
      <c r="L121" s="94" t="s">
        <v>115</v>
      </c>
      <c r="M121" s="100">
        <v>36.25</v>
      </c>
      <c r="N121" s="94" t="s">
        <v>65</v>
      </c>
      <c r="O121" s="128">
        <v>152109.12887500002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8944.4826499999981</v>
      </c>
      <c r="L123" s="94" t="s">
        <v>115</v>
      </c>
      <c r="M123" s="100">
        <v>13.5</v>
      </c>
      <c r="N123" s="94" t="s">
        <v>65</v>
      </c>
      <c r="O123" s="128">
        <v>120750.51577499998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8944.4826499999981</v>
      </c>
      <c r="L125" s="94" t="s">
        <v>115</v>
      </c>
      <c r="M125" s="100">
        <v>81.25</v>
      </c>
      <c r="N125" s="94" t="s">
        <v>65</v>
      </c>
      <c r="O125" s="128">
        <v>726739.2153124999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8646.102773999999</v>
      </c>
      <c r="L127" s="94" t="s">
        <v>115</v>
      </c>
      <c r="M127" s="100">
        <v>95</v>
      </c>
      <c r="N127" s="94" t="s">
        <v>65</v>
      </c>
      <c r="O127" s="128">
        <v>821379.76352999988</v>
      </c>
      <c r="T127" s="110"/>
    </row>
    <row r="128" spans="1:20" x14ac:dyDescent="0.3">
      <c r="F128" s="84"/>
      <c r="G128" s="72" t="s">
        <v>70</v>
      </c>
      <c r="K128" s="72">
        <v>298.37987599999997</v>
      </c>
      <c r="L128" s="94" t="s">
        <v>115</v>
      </c>
      <c r="M128" s="100">
        <v>157.75</v>
      </c>
      <c r="N128" s="94" t="s">
        <v>65</v>
      </c>
      <c r="O128" s="128">
        <v>47069.425438999991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1982.5174999999999</v>
      </c>
      <c r="L129" s="94" t="s">
        <v>115</v>
      </c>
      <c r="M129" s="100">
        <v>36.5</v>
      </c>
      <c r="N129" s="94" t="s">
        <v>65</v>
      </c>
      <c r="O129" s="128">
        <v>72361.888749999998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8646.102773999999</v>
      </c>
      <c r="L131" s="94" t="s">
        <v>115</v>
      </c>
      <c r="M131" s="100">
        <v>83</v>
      </c>
      <c r="N131" s="94" t="s">
        <v>65</v>
      </c>
      <c r="O131" s="128">
        <v>717626.53024199989</v>
      </c>
      <c r="T131" s="110"/>
    </row>
    <row r="132" spans="1:20" x14ac:dyDescent="0.3">
      <c r="F132" s="84"/>
      <c r="G132" s="72" t="s">
        <v>70</v>
      </c>
      <c r="K132" s="72">
        <v>298.37987599999997</v>
      </c>
      <c r="L132" s="94" t="s">
        <v>115</v>
      </c>
      <c r="M132" s="100">
        <v>126</v>
      </c>
      <c r="N132" s="94" t="s">
        <v>65</v>
      </c>
      <c r="O132" s="128">
        <v>37595.864375999998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1982.5174999999999</v>
      </c>
      <c r="L133" s="94" t="s">
        <v>115</v>
      </c>
      <c r="M133" s="100">
        <v>17.25</v>
      </c>
      <c r="N133" s="94" t="s">
        <v>65</v>
      </c>
      <c r="O133" s="128">
        <v>34198.426874999997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8646.102773999999</v>
      </c>
      <c r="L135" s="94" t="s">
        <v>115</v>
      </c>
      <c r="M135" s="100">
        <v>16</v>
      </c>
      <c r="N135" s="94" t="s">
        <v>65</v>
      </c>
      <c r="O135" s="128">
        <v>138337.64438399998</v>
      </c>
      <c r="T135" s="110"/>
    </row>
    <row r="136" spans="1:20" x14ac:dyDescent="0.3">
      <c r="F136" s="84"/>
      <c r="G136" s="72" t="s">
        <v>70</v>
      </c>
      <c r="K136" s="72">
        <v>298.37987599999997</v>
      </c>
      <c r="L136" s="94" t="s">
        <v>115</v>
      </c>
      <c r="M136" s="100">
        <v>50.5</v>
      </c>
      <c r="N136" s="94" t="s">
        <v>65</v>
      </c>
      <c r="O136" s="128">
        <v>15068.183737999998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1982.5174999999999</v>
      </c>
      <c r="L137" s="94" t="s">
        <v>115</v>
      </c>
      <c r="M137" s="100">
        <v>17.25</v>
      </c>
      <c r="N137" s="94" t="s">
        <v>65</v>
      </c>
      <c r="O137" s="128">
        <v>34198.426874999997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728.76765</v>
      </c>
      <c r="L139" s="94" t="s">
        <v>115</v>
      </c>
      <c r="M139" s="100">
        <v>87.35</v>
      </c>
      <c r="N139" s="94" t="s">
        <v>65</v>
      </c>
      <c r="O139" s="128">
        <v>63657.854227499993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52.776782812499988</v>
      </c>
      <c r="L140" s="94" t="s">
        <v>115</v>
      </c>
      <c r="M140" s="100">
        <v>18.96</v>
      </c>
      <c r="N140" s="94" t="s">
        <v>65</v>
      </c>
      <c r="O140" s="128">
        <v>1000.6478021249998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8944.4826499999981</v>
      </c>
      <c r="L144" s="94" t="s">
        <v>115</v>
      </c>
      <c r="M144" s="100">
        <v>41.990597747498747</v>
      </c>
      <c r="N144" s="94" t="s">
        <v>65</v>
      </c>
      <c r="O144" s="129">
        <v>375584.17301563156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4501505.6040542563</v>
      </c>
      <c r="Q146" s="96" t="s">
        <v>168</v>
      </c>
      <c r="R146"/>
      <c r="T146" s="126">
        <v>4501505.6040542563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7353589.5020537637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0.81633167495483061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6002968.035141808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6.1083510282652041E-2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1.0223500000000001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7518.826699191306</v>
      </c>
      <c r="Q157" s="96" t="s">
        <v>118</v>
      </c>
      <c r="R157" s="102">
        <v>7518.826699191306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1315.0427896885594</v>
      </c>
      <c r="P159" s="109"/>
      <c r="Q159" s="96" t="s">
        <v>118</v>
      </c>
      <c r="R159" s="134">
        <v>1315.0427896885594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8944.4826499999981</v>
      </c>
      <c r="L161" s="92" t="s">
        <v>64</v>
      </c>
      <c r="M161" s="72">
        <v>6400</v>
      </c>
      <c r="N161" s="94"/>
      <c r="O161" s="135">
        <v>2.3975754140624996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1.0223500000000001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123251.73985489225</v>
      </c>
      <c r="P164" s="109"/>
      <c r="Q164" s="96" t="s">
        <v>118</v>
      </c>
      <c r="R164" s="102">
        <v>123251.73985489225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21556.729300620653</v>
      </c>
      <c r="P166" s="109"/>
      <c r="Q166" s="96" t="s">
        <v>118</v>
      </c>
      <c r="R166" s="134">
        <v>21556.729300620653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2.4586589243451518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25447.075611111683</v>
      </c>
      <c r="P170" s="115"/>
      <c r="Q170" s="96" t="s">
        <v>118</v>
      </c>
      <c r="R170" s="134">
        <v>25447.075611111683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9.9444826499999976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1.0223500000000001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457503.38267523749</v>
      </c>
      <c r="Q176" s="96" t="s">
        <v>118</v>
      </c>
      <c r="R176" s="124">
        <v>457503.38267523749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66886.994547119713</v>
      </c>
      <c r="P178" s="109"/>
      <c r="Q178" s="96" t="s">
        <v>118</v>
      </c>
      <c r="R178" s="134">
        <v>66886.994547119713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23.823996773333327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1.0223500000000001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857347.50116284995</v>
      </c>
      <c r="Q184" s="96" t="s">
        <v>118</v>
      </c>
      <c r="R184" s="124">
        <v>857347.50116284995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125344.20467000866</v>
      </c>
      <c r="P186" s="109"/>
      <c r="Q186" s="96" t="s">
        <v>118</v>
      </c>
      <c r="R186" s="134">
        <v>125344.20467000866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1007803.1121773763</v>
      </c>
      <c r="L189" s="92" t="s">
        <v>64</v>
      </c>
      <c r="M189" s="72">
        <v>22376</v>
      </c>
      <c r="N189" s="94" t="s">
        <v>65</v>
      </c>
      <c r="O189" s="137">
        <v>45.039466936779419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1.0223500000000001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1238640.0637137624</v>
      </c>
      <c r="Q192" s="96" t="s">
        <v>118</v>
      </c>
      <c r="R192" s="124">
        <v>1238640.0637137624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181089.17731495207</v>
      </c>
      <c r="P194" s="109"/>
      <c r="Q194" s="96" t="s">
        <v>118</v>
      </c>
      <c r="R194" s="134">
        <v>181089.17731495207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78.807946360112737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543773.88418942154</v>
      </c>
      <c r="P198" s="115"/>
      <c r="Q198" s="96" t="s">
        <v>118</v>
      </c>
      <c r="R198" s="126">
        <v>543773.88418942154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3649674.6225288566</v>
      </c>
      <c r="S200" s="96" t="s">
        <v>119</v>
      </c>
      <c r="T200" s="102">
        <v>3649674.6225288566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8944.4826499999981</v>
      </c>
      <c r="L206" s="94" t="s">
        <v>115</v>
      </c>
      <c r="M206" s="100">
        <v>26.5</v>
      </c>
      <c r="N206" s="94" t="s">
        <v>65</v>
      </c>
      <c r="O206" s="120">
        <v>237028.79022499995</v>
      </c>
      <c r="Q206" s="96" t="s">
        <v>118</v>
      </c>
      <c r="R206" s="72">
        <v>237028.79022499995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2146203.3552129809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1007803.1121773763</v>
      </c>
      <c r="L210" s="94" t="s">
        <v>115</v>
      </c>
      <c r="M210" s="100">
        <v>3.76</v>
      </c>
      <c r="N210" s="94" t="s">
        <v>65</v>
      </c>
      <c r="O210" s="128">
        <v>3789339.7017869344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965791.50984584144</v>
      </c>
    </row>
    <row r="214" spans="1:18" x14ac:dyDescent="0.3">
      <c r="G214"/>
      <c r="H214" s="72" t="s">
        <v>193</v>
      </c>
      <c r="I214"/>
      <c r="O214" s="119">
        <v>2273603.8210721607</v>
      </c>
    </row>
    <row r="215" spans="1:18" x14ac:dyDescent="0.3">
      <c r="G215"/>
      <c r="H215" s="72" t="s">
        <v>194</v>
      </c>
      <c r="I215"/>
      <c r="O215" s="100">
        <v>3239395.3309180019</v>
      </c>
      <c r="Q215" s="96" t="s">
        <v>118</v>
      </c>
      <c r="R215" s="72">
        <v>3239395.3309180019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2.2350000000000092E-2</v>
      </c>
    </row>
    <row r="217" spans="1:18" x14ac:dyDescent="0.3">
      <c r="G217" s="84" t="s">
        <v>196</v>
      </c>
      <c r="O217" s="100">
        <v>72400.485646017638</v>
      </c>
      <c r="Q217" s="96" t="s">
        <v>118</v>
      </c>
      <c r="R217" s="124">
        <v>72400.485646017638</v>
      </c>
    </row>
    <row r="218" spans="1:18" ht="5.0999999999999996" customHeight="1" x14ac:dyDescent="0.3"/>
    <row r="219" spans="1:18" x14ac:dyDescent="0.3">
      <c r="H219" s="72" t="s">
        <v>197</v>
      </c>
      <c r="O219" s="100">
        <v>3311795.8165640198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484184.54838165967</v>
      </c>
      <c r="Q221" s="96" t="s">
        <v>118</v>
      </c>
      <c r="R221" s="124">
        <v>484184.54838165967</v>
      </c>
    </row>
    <row r="222" spans="1:18" ht="3.9" customHeight="1" x14ac:dyDescent="0.3"/>
    <row r="223" spans="1:18" x14ac:dyDescent="0.3">
      <c r="H223" s="72" t="s">
        <v>197</v>
      </c>
      <c r="O223" s="100">
        <v>3239395.3309180019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684456.09471267357</v>
      </c>
      <c r="Q225" s="96" t="s">
        <v>118</v>
      </c>
      <c r="R225" s="124">
        <v>684456.09471267357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1180411.8453671397</v>
      </c>
      <c r="Q228" s="97"/>
    </row>
    <row r="229" spans="1:22" x14ac:dyDescent="0.3">
      <c r="H229" s="72" t="s">
        <v>204</v>
      </c>
      <c r="I229"/>
      <c r="O229" s="119">
        <v>1515735.8807147739</v>
      </c>
      <c r="Q229" s="97"/>
    </row>
    <row r="230" spans="1:22" x14ac:dyDescent="0.3">
      <c r="H230" s="72" t="s">
        <v>205</v>
      </c>
      <c r="I230"/>
      <c r="O230" s="100">
        <v>2696147.7260819133</v>
      </c>
      <c r="Q230" s="96" t="s">
        <v>118</v>
      </c>
      <c r="R230" s="72">
        <v>2696147.7260819133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7454763.3478674795</v>
      </c>
      <c r="Q233" s="96" t="s">
        <v>118</v>
      </c>
      <c r="R233" s="143">
        <v>7454763.3478674795</v>
      </c>
    </row>
    <row r="234" spans="1:22" ht="6.75" customHeight="1" x14ac:dyDescent="0.3"/>
    <row r="235" spans="1:22" x14ac:dyDescent="0.3">
      <c r="E235" s="84" t="s">
        <v>208</v>
      </c>
      <c r="R235" s="102">
        <v>14868376.323832747</v>
      </c>
      <c r="S235" s="96" t="s">
        <v>119</v>
      </c>
      <c r="T235" s="144">
        <v>14868376.323832747</v>
      </c>
    </row>
    <row r="237" spans="1:22" x14ac:dyDescent="0.3">
      <c r="D237" s="84" t="s">
        <v>209</v>
      </c>
      <c r="T237" s="102">
        <v>18518050.946361601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0.5509580411883499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10202669.076033456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46680621.948006079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3327.5677776480948</v>
      </c>
      <c r="L256" s="94" t="s">
        <v>115</v>
      </c>
      <c r="M256" s="72">
        <v>100</v>
      </c>
      <c r="N256" s="94" t="s">
        <v>65</v>
      </c>
      <c r="O256" s="95">
        <v>332756.77776480949</v>
      </c>
    </row>
    <row r="257" spans="1:18" x14ac:dyDescent="0.3">
      <c r="A257" s="72">
        <v>3</v>
      </c>
      <c r="D257"/>
      <c r="I257" s="96" t="s">
        <v>221</v>
      </c>
      <c r="K257" s="72">
        <v>2757.6299496590427</v>
      </c>
      <c r="L257" s="94" t="s">
        <v>115</v>
      </c>
      <c r="M257" s="72">
        <v>110</v>
      </c>
      <c r="N257" s="94" t="s">
        <v>65</v>
      </c>
      <c r="O257" s="95">
        <v>303339.29446249473</v>
      </c>
    </row>
    <row r="258" spans="1:18" x14ac:dyDescent="0.3">
      <c r="A258" s="72">
        <v>4</v>
      </c>
      <c r="D258"/>
      <c r="I258" s="96" t="s">
        <v>94</v>
      </c>
      <c r="K258" s="72">
        <v>2859.284922692862</v>
      </c>
      <c r="L258" s="94" t="s">
        <v>115</v>
      </c>
      <c r="M258" s="72">
        <v>130</v>
      </c>
      <c r="N258" s="94" t="s">
        <v>65</v>
      </c>
      <c r="O258" s="119">
        <v>371707.03995007207</v>
      </c>
    </row>
    <row r="259" spans="1:18" x14ac:dyDescent="0.3">
      <c r="D259"/>
      <c r="E259" s="84" t="s">
        <v>222</v>
      </c>
      <c r="O259" s="128">
        <v>1007803.1121773763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332756.77776480949</v>
      </c>
      <c r="L262" s="94" t="s">
        <v>115</v>
      </c>
      <c r="M262" s="100">
        <v>139.41</v>
      </c>
      <c r="N262" s="94" t="s">
        <v>65</v>
      </c>
      <c r="O262" s="95">
        <v>46389622.388192087</v>
      </c>
    </row>
    <row r="263" spans="1:18" x14ac:dyDescent="0.3">
      <c r="D263"/>
      <c r="I263" s="96" t="s">
        <v>225</v>
      </c>
      <c r="K263" s="72">
        <v>303339.29446249473</v>
      </c>
      <c r="L263" s="94" t="s">
        <v>115</v>
      </c>
      <c r="M263" s="100">
        <v>141.97</v>
      </c>
      <c r="N263" s="94" t="s">
        <v>65</v>
      </c>
      <c r="O263" s="95">
        <v>43065079.634840377</v>
      </c>
    </row>
    <row r="264" spans="1:18" x14ac:dyDescent="0.3">
      <c r="D264"/>
      <c r="I264" s="96" t="s">
        <v>226</v>
      </c>
      <c r="K264" s="72">
        <v>371707.03995007207</v>
      </c>
      <c r="L264" s="94" t="s">
        <v>115</v>
      </c>
      <c r="M264" s="100">
        <v>158.11000000000001</v>
      </c>
      <c r="N264" s="94" t="s">
        <v>65</v>
      </c>
      <c r="O264" s="119">
        <v>58770600.086505897</v>
      </c>
    </row>
    <row r="265" spans="1:18" x14ac:dyDescent="0.3">
      <c r="D265"/>
      <c r="E265"/>
      <c r="F265" s="84" t="s">
        <v>227</v>
      </c>
      <c r="O265" s="128">
        <v>148225302.10953835</v>
      </c>
      <c r="Q265" s="96" t="s">
        <v>118</v>
      </c>
      <c r="R265" s="102">
        <v>148225302.10953835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14822530.210953835</v>
      </c>
      <c r="Q267" s="96" t="s">
        <v>118</v>
      </c>
      <c r="R267" s="72">
        <v>14822530.210953835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148225302.10953835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10375771.147667686</v>
      </c>
      <c r="Q271" s="96" t="s">
        <v>118</v>
      </c>
      <c r="R271" s="143">
        <v>10375771.147667686</v>
      </c>
    </row>
    <row r="272" spans="1:18" x14ac:dyDescent="0.3">
      <c r="D272"/>
      <c r="E272" s="84" t="s">
        <v>230</v>
      </c>
      <c r="F272"/>
      <c r="R272" s="102">
        <v>173423603.46815985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298190533.91469908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7454763.3478674768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384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30867000</v>
      </c>
      <c r="H10" s="10"/>
      <c r="I10" s="5"/>
      <c r="J10" s="5"/>
    </row>
    <row r="11" spans="1:10" x14ac:dyDescent="0.3">
      <c r="A11" s="5"/>
      <c r="B11" s="9" t="s">
        <v>373</v>
      </c>
      <c r="C11" s="9"/>
      <c r="D11" s="9"/>
      <c r="E11" s="9"/>
      <c r="F11" s="9"/>
      <c r="G11" s="65">
        <v>7757000</v>
      </c>
      <c r="H11" s="10"/>
      <c r="I11" s="15"/>
      <c r="J11" s="5"/>
    </row>
    <row r="12" spans="1:10" x14ac:dyDescent="0.3">
      <c r="A12" s="5"/>
      <c r="B12" s="16" t="s">
        <v>374</v>
      </c>
      <c r="C12" s="9"/>
      <c r="D12" s="9"/>
      <c r="E12" s="9"/>
      <c r="F12" s="17" t="s">
        <v>8</v>
      </c>
      <c r="G12" s="18">
        <v>23110000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9838000</v>
      </c>
      <c r="H15" s="10"/>
      <c r="I15" s="15"/>
      <c r="J15" s="5"/>
    </row>
    <row r="16" spans="1:10" x14ac:dyDescent="0.3">
      <c r="A16" s="5"/>
      <c r="B16" s="9" t="s">
        <v>373</v>
      </c>
      <c r="C16" s="9"/>
      <c r="D16" s="9"/>
      <c r="E16" s="9"/>
      <c r="F16" s="9"/>
      <c r="G16" s="65">
        <v>2472000</v>
      </c>
      <c r="H16" s="10"/>
      <c r="I16" s="15"/>
      <c r="J16" s="5"/>
    </row>
    <row r="17" spans="1:10" x14ac:dyDescent="0.3">
      <c r="A17" s="5"/>
      <c r="B17" s="16" t="s">
        <v>374</v>
      </c>
      <c r="C17" s="9"/>
      <c r="D17" s="9"/>
      <c r="E17" s="9"/>
      <c r="F17" s="17" t="s">
        <v>10</v>
      </c>
      <c r="G17" s="18">
        <v>7366000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7354000</v>
      </c>
      <c r="H20" s="10"/>
      <c r="I20" s="19"/>
      <c r="J20" s="5"/>
    </row>
    <row r="21" spans="1:10" x14ac:dyDescent="0.3">
      <c r="A21" s="5"/>
      <c r="B21" s="9" t="s">
        <v>375</v>
      </c>
      <c r="C21" s="9"/>
      <c r="D21" s="9"/>
      <c r="E21" s="9"/>
      <c r="F21" s="9"/>
      <c r="G21" s="65">
        <v>1351000</v>
      </c>
      <c r="H21" s="10"/>
      <c r="I21" s="5"/>
      <c r="J21" s="5"/>
    </row>
    <row r="22" spans="1:10" x14ac:dyDescent="0.3">
      <c r="A22" s="5"/>
      <c r="B22" s="16" t="s">
        <v>376</v>
      </c>
      <c r="C22" s="9"/>
      <c r="D22" s="9"/>
      <c r="E22" s="9"/>
      <c r="F22" s="17" t="s">
        <v>15</v>
      </c>
      <c r="G22" s="18">
        <v>6003000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18518000</v>
      </c>
      <c r="H25" s="21"/>
      <c r="I25" s="7"/>
      <c r="J25" s="7"/>
    </row>
    <row r="26" spans="1:10" x14ac:dyDescent="0.3">
      <c r="A26" s="9"/>
      <c r="B26" s="9" t="s">
        <v>377</v>
      </c>
      <c r="C26" s="9"/>
      <c r="D26" s="9"/>
      <c r="E26" s="9"/>
      <c r="F26" s="20"/>
      <c r="G26" s="67">
        <v>8315000</v>
      </c>
      <c r="H26" s="10"/>
      <c r="I26" s="22"/>
      <c r="J26" s="22"/>
    </row>
    <row r="27" spans="1:10" ht="15" thickBot="1" x14ac:dyDescent="0.35">
      <c r="A27" s="9"/>
      <c r="B27" s="16" t="s">
        <v>378</v>
      </c>
      <c r="C27" s="8"/>
      <c r="D27" s="8"/>
      <c r="E27" s="8"/>
      <c r="F27" s="17" t="s">
        <v>20</v>
      </c>
      <c r="G27" s="68">
        <v>10203000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46682000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46682000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46682000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19895000</v>
      </c>
      <c r="H36" s="28" t="s">
        <v>29</v>
      </c>
      <c r="I36" s="45">
        <v>41565835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66577000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8944.4826499999981</v>
      </c>
      <c r="H45" s="55"/>
      <c r="I45" s="55">
        <v>9064.3624999999993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298.37987599999997</v>
      </c>
      <c r="H46" s="55"/>
      <c r="I46" s="55">
        <v>426.17088524999997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1982.5174999999999</v>
      </c>
      <c r="H47" s="55"/>
      <c r="I47" s="55">
        <v>1772.45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898000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56344.240055069822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7443.3595105693466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0.14288297321654214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0.12055731616718378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0.13172014469186297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524" priority="18" stopIfTrue="1" operator="equal">
      <formula>0</formula>
    </cfRule>
  </conditionalFormatting>
  <conditionalFormatting sqref="G39">
    <cfRule type="expression" dxfId="523" priority="19" stopIfTrue="1">
      <formula>#REF!&gt;($G$29)</formula>
    </cfRule>
    <cfRule type="cellIs" dxfId="522" priority="20" stopIfTrue="1" operator="lessThanOrEqual">
      <formula>$G$29</formula>
    </cfRule>
  </conditionalFormatting>
  <conditionalFormatting sqref="G30">
    <cfRule type="expression" dxfId="521" priority="15">
      <formula>G30=0</formula>
    </cfRule>
  </conditionalFormatting>
  <conditionalFormatting sqref="B30">
    <cfRule type="expression" dxfId="520" priority="14">
      <formula>G30=0</formula>
    </cfRule>
  </conditionalFormatting>
  <conditionalFormatting sqref="B33">
    <cfRule type="expression" dxfId="519" priority="11">
      <formula>G33=0</formula>
    </cfRule>
  </conditionalFormatting>
  <conditionalFormatting sqref="B34">
    <cfRule type="expression" dxfId="518" priority="21">
      <formula>G34=0</formula>
    </cfRule>
  </conditionalFormatting>
  <conditionalFormatting sqref="G34">
    <cfRule type="expression" dxfId="517" priority="12">
      <formula>G34=0</formula>
    </cfRule>
  </conditionalFormatting>
  <conditionalFormatting sqref="B35">
    <cfRule type="expression" dxfId="516" priority="10">
      <formula>G33+G34=0</formula>
    </cfRule>
  </conditionalFormatting>
  <conditionalFormatting sqref="G35">
    <cfRule type="expression" dxfId="515" priority="9">
      <formula>G33+G34=0</formula>
    </cfRule>
  </conditionalFormatting>
  <conditionalFormatting sqref="B31:G31">
    <cfRule type="expression" dxfId="514" priority="16" stopIfTrue="1">
      <formula>$G$31&lt;=$G$29</formula>
    </cfRule>
    <cfRule type="expression" dxfId="513" priority="17">
      <formula>$G$31&gt;$G$29</formula>
    </cfRule>
  </conditionalFormatting>
  <conditionalFormatting sqref="G33">
    <cfRule type="expression" dxfId="512" priority="4" stopIfTrue="1">
      <formula>G33=0</formula>
    </cfRule>
    <cfRule type="expression" dxfId="511" priority="13">
      <formula>G34=0</formula>
    </cfRule>
  </conditionalFormatting>
  <conditionalFormatting sqref="C30">
    <cfRule type="expression" dxfId="510" priority="8">
      <formula>G30=0</formula>
    </cfRule>
  </conditionalFormatting>
  <conditionalFormatting sqref="D30">
    <cfRule type="expression" dxfId="509" priority="7">
      <formula>G30=0</formula>
    </cfRule>
  </conditionalFormatting>
  <conditionalFormatting sqref="E30">
    <cfRule type="expression" dxfId="508" priority="6">
      <formula>G30=0</formula>
    </cfRule>
  </conditionalFormatting>
  <conditionalFormatting sqref="F30">
    <cfRule type="expression" dxfId="507" priority="5">
      <formula>G30=0</formula>
    </cfRule>
  </conditionalFormatting>
  <conditionalFormatting sqref="I36">
    <cfRule type="expression" dxfId="506" priority="2">
      <formula>$G$36*1.05&gt;$I$36</formula>
    </cfRule>
    <cfRule type="expression" dxfId="505" priority="3">
      <formula>$I$36&lt;($G$36*1.05)</formula>
    </cfRule>
  </conditionalFormatting>
  <conditionalFormatting sqref="G56:G58">
    <cfRule type="cellIs" dxfId="504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Collierville City&amp;C&amp;7Department of Education&amp;R&amp;7&amp;D</oddFooter>
  </headerFooter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796</v>
      </c>
    </row>
    <row r="5" spans="1:20" x14ac:dyDescent="0.3">
      <c r="A5"/>
      <c r="D5" s="77" t="s">
        <v>383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1665.4787499999998</v>
      </c>
      <c r="L12" s="92" t="s">
        <v>64</v>
      </c>
      <c r="M12" s="93">
        <v>20</v>
      </c>
      <c r="N12" s="94" t="s">
        <v>65</v>
      </c>
      <c r="O12" s="95">
        <v>83.273937499999988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1326.0562499999999</v>
      </c>
      <c r="L13" s="92" t="s">
        <v>64</v>
      </c>
      <c r="M13" s="93">
        <v>25</v>
      </c>
      <c r="N13" s="94" t="s">
        <v>65</v>
      </c>
      <c r="O13" s="95">
        <v>53.042249999999996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1370.26798525</v>
      </c>
      <c r="L14" s="92" t="s">
        <v>64</v>
      </c>
      <c r="M14" s="93">
        <v>25</v>
      </c>
      <c r="N14" s="94" t="s">
        <v>65</v>
      </c>
      <c r="O14" s="95">
        <v>54.810719410000004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1170.017337</v>
      </c>
      <c r="L15" s="92" t="s">
        <v>64</v>
      </c>
      <c r="M15" s="95">
        <v>22.083333333333332</v>
      </c>
      <c r="N15" s="94" t="s">
        <v>65</v>
      </c>
      <c r="O15" s="95">
        <v>52.98191714716981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352.33717774999997</v>
      </c>
      <c r="L16" s="92" t="s">
        <v>64</v>
      </c>
      <c r="M16" s="95">
        <v>16.666666666666668</v>
      </c>
      <c r="N16" s="94" t="s">
        <v>65</v>
      </c>
      <c r="O16" s="95">
        <v>21.140230665000001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376.13</v>
      </c>
      <c r="L18" s="92" t="s">
        <v>64</v>
      </c>
      <c r="M18" s="93">
        <v>91</v>
      </c>
      <c r="N18" s="94" t="s">
        <v>65</v>
      </c>
      <c r="O18" s="95">
        <v>4.1332967032967032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533.24374999999998</v>
      </c>
      <c r="L19" s="92" t="s">
        <v>64</v>
      </c>
      <c r="M19" s="93">
        <v>58.5</v>
      </c>
      <c r="N19" s="94" t="s">
        <v>65</v>
      </c>
      <c r="O19" s="95">
        <v>9.1152777777777771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167.77625</v>
      </c>
      <c r="L20" s="92" t="s">
        <v>64</v>
      </c>
      <c r="M20" s="93">
        <v>58.5</v>
      </c>
      <c r="N20" s="94" t="s">
        <v>65</v>
      </c>
      <c r="O20" s="95">
        <v>2.8679700854700854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99.085000000000008</v>
      </c>
      <c r="L21" s="92" t="s">
        <v>64</v>
      </c>
      <c r="M21" s="93">
        <v>16.5</v>
      </c>
      <c r="N21" s="94" t="s">
        <v>65</v>
      </c>
      <c r="O21" s="95">
        <v>6.0051515151515158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63.111249999999998</v>
      </c>
      <c r="L22" s="92" t="s">
        <v>64</v>
      </c>
      <c r="M22" s="93">
        <v>16.5</v>
      </c>
      <c r="N22" s="94" t="s">
        <v>65</v>
      </c>
      <c r="O22" s="95">
        <v>3.8249242424242422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5.7262499999999994</v>
      </c>
      <c r="L23" s="92" t="s">
        <v>64</v>
      </c>
      <c r="M23" s="93">
        <v>16.5</v>
      </c>
      <c r="N23" s="94" t="s">
        <v>65</v>
      </c>
      <c r="O23" s="95">
        <v>0.34704545454545449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50.114999999999995</v>
      </c>
      <c r="L24" s="92" t="s">
        <v>64</v>
      </c>
      <c r="M24" s="93">
        <v>8.5</v>
      </c>
      <c r="N24" s="94" t="s">
        <v>65</v>
      </c>
      <c r="O24" s="95">
        <v>5.8958823529411761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38.253749999999997</v>
      </c>
      <c r="L25" s="92" t="s">
        <v>64</v>
      </c>
      <c r="M25" s="93">
        <v>8.5</v>
      </c>
      <c r="N25" s="94" t="s">
        <v>65</v>
      </c>
      <c r="O25" s="95">
        <v>4.5004411764705878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11.52875</v>
      </c>
      <c r="L27" s="92" t="s">
        <v>64</v>
      </c>
      <c r="M27" s="93">
        <v>8.5</v>
      </c>
      <c r="N27" s="94" t="s">
        <v>65</v>
      </c>
      <c r="O27" s="95">
        <v>1.3563235294117648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121</v>
      </c>
      <c r="L28" s="92" t="s">
        <v>64</v>
      </c>
      <c r="M28" s="72">
        <v>20</v>
      </c>
      <c r="N28" s="94" t="s">
        <v>65</v>
      </c>
      <c r="O28" s="95">
        <v>6.05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121</v>
      </c>
      <c r="L29" s="92" t="s">
        <v>64</v>
      </c>
      <c r="M29" s="72">
        <v>200</v>
      </c>
      <c r="N29" s="94" t="s">
        <v>65</v>
      </c>
      <c r="O29" s="95">
        <v>0.60499999999999998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2991.5349999999999</v>
      </c>
      <c r="L31" s="92" t="s">
        <v>64</v>
      </c>
      <c r="M31" s="72">
        <v>525</v>
      </c>
      <c r="N31" s="94" t="s">
        <v>65</v>
      </c>
      <c r="O31" s="95">
        <v>5.6981619047619043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2991.5349999999999</v>
      </c>
      <c r="L33" s="92" t="s">
        <v>64</v>
      </c>
      <c r="M33" s="72">
        <v>525</v>
      </c>
      <c r="N33" s="94" t="s">
        <v>65</v>
      </c>
      <c r="O33" s="95">
        <v>5.6981619047619043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2116.58</v>
      </c>
      <c r="L35" s="92" t="s">
        <v>64</v>
      </c>
      <c r="M35" s="72">
        <v>350</v>
      </c>
      <c r="N35" s="94" t="s">
        <v>65</v>
      </c>
      <c r="O35" s="95">
        <v>6.0473714285714282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874.95499999999993</v>
      </c>
      <c r="L36" s="92" t="s">
        <v>64</v>
      </c>
      <c r="M36" s="72">
        <v>265</v>
      </c>
      <c r="N36" s="94" t="s">
        <v>65</v>
      </c>
      <c r="O36" s="95">
        <v>3.301716981132075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5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2.6449999999999996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2991.5349999999999</v>
      </c>
      <c r="L41" s="92" t="s">
        <v>64</v>
      </c>
      <c r="M41" s="72">
        <v>500</v>
      </c>
      <c r="N41" s="92" t="s">
        <v>65</v>
      </c>
      <c r="O41" s="95">
        <v>5.9830699999999997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2892.6224999999999</v>
      </c>
      <c r="L42" s="92" t="s">
        <v>64</v>
      </c>
      <c r="M42" s="72">
        <v>350</v>
      </c>
      <c r="N42" s="92" t="s">
        <v>65</v>
      </c>
      <c r="O42" s="95">
        <v>8.2646357142857134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2.1576390909090906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6.9335074999999993</v>
      </c>
      <c r="Q45" s="97"/>
    </row>
    <row r="46" spans="1:21" x14ac:dyDescent="0.3">
      <c r="C46">
        <v>16</v>
      </c>
      <c r="G46" s="84"/>
      <c r="H46" s="84" t="s">
        <v>102</v>
      </c>
      <c r="K46" s="72">
        <v>1344.97</v>
      </c>
      <c r="L46" s="92" t="s">
        <v>64</v>
      </c>
      <c r="M46" s="72">
        <v>750</v>
      </c>
      <c r="N46" s="94" t="s">
        <v>65</v>
      </c>
      <c r="O46" s="95">
        <v>1.7932933333333334</v>
      </c>
      <c r="Q46" s="97"/>
    </row>
    <row r="47" spans="1:21" x14ac:dyDescent="0.3">
      <c r="C47">
        <v>15</v>
      </c>
      <c r="G47" s="84"/>
      <c r="H47" s="84" t="s">
        <v>70</v>
      </c>
      <c r="K47" s="72">
        <v>352.33717774999997</v>
      </c>
      <c r="L47" s="92" t="s">
        <v>64</v>
      </c>
      <c r="M47" s="72">
        <v>1000</v>
      </c>
      <c r="N47" s="94" t="s">
        <v>65</v>
      </c>
      <c r="O47" s="95">
        <v>0.35233717774999995</v>
      </c>
      <c r="Q47" s="97"/>
    </row>
    <row r="48" spans="1:21" x14ac:dyDescent="0.3">
      <c r="C48">
        <v>19</v>
      </c>
      <c r="G48" s="84" t="s">
        <v>103</v>
      </c>
      <c r="H48" s="84"/>
      <c r="K48" s="72">
        <v>1344.97</v>
      </c>
      <c r="L48" s="92" t="s">
        <v>64</v>
      </c>
      <c r="M48" s="72">
        <v>600</v>
      </c>
      <c r="N48" s="94" t="s">
        <v>65</v>
      </c>
      <c r="O48" s="95">
        <v>2.2416166666666668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6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2.5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4.9349999999999987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2.9667537499999992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2.3734029999999997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384.84203601183117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1.0223500000000001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19783507.217146005</v>
      </c>
      <c r="Q63" s="96" t="s">
        <v>118</v>
      </c>
      <c r="R63" s="102">
        <v>19783507.217146005</v>
      </c>
      <c r="S63" s="96" t="s">
        <v>119</v>
      </c>
      <c r="T63" s="103">
        <v>19783507.217146005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0.74869357556749727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14811784.75567043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19783507.217146005</v>
      </c>
      <c r="Q69" s="96" t="s">
        <v>118</v>
      </c>
      <c r="R69" s="102">
        <v>19783507.217146005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3460135.4122788361</v>
      </c>
      <c r="P71" s="109"/>
      <c r="Q71" s="96" t="s">
        <v>118</v>
      </c>
      <c r="R71" s="112">
        <v>3460135.4122788361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384.84203601183117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2845077.2468327177</v>
      </c>
      <c r="P75" s="115"/>
      <c r="Q75" s="96" t="s">
        <v>118</v>
      </c>
      <c r="R75" s="116">
        <v>2845077.2468327177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6305212.6591115538</v>
      </c>
      <c r="S77" s="96" t="s">
        <v>119</v>
      </c>
      <c r="T77" s="103">
        <v>6305212.6591115538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0.74869357556749727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4720672.2104636766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5933.5074999999988</v>
      </c>
      <c r="L83" s="92" t="s">
        <v>64</v>
      </c>
      <c r="M83" s="72">
        <v>3000</v>
      </c>
      <c r="N83" s="94" t="s">
        <v>65</v>
      </c>
      <c r="O83" s="119">
        <v>1.977835833333333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99451.51920749998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1.0223500000000001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101674.26066178762</v>
      </c>
      <c r="P87" s="100"/>
      <c r="Q87" s="96" t="s">
        <v>118</v>
      </c>
      <c r="R87" s="102">
        <v>101674.26066178762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17782.828189746655</v>
      </c>
      <c r="Q89" s="96" t="s">
        <v>118</v>
      </c>
      <c r="R89" s="72">
        <v>17782.828189746655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2991.5349999999999</v>
      </c>
      <c r="L93" s="92" t="s">
        <v>64</v>
      </c>
      <c r="M93" s="72">
        <v>75</v>
      </c>
      <c r="N93" s="94" t="s">
        <v>65</v>
      </c>
      <c r="O93" s="95">
        <v>39.887133333333331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151.47999999999999</v>
      </c>
      <c r="L95" s="92" t="s">
        <v>64</v>
      </c>
      <c r="M95" s="72">
        <v>60</v>
      </c>
      <c r="N95" s="94" t="s">
        <v>65</v>
      </c>
      <c r="O95" s="95">
        <v>2.5246666666666666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3.5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45.911799999999999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1147795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1.0223500000000001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1173448.2182500002</v>
      </c>
      <c r="P103"/>
      <c r="Q103" s="96" t="s">
        <v>118</v>
      </c>
      <c r="R103" s="102">
        <v>1173448.2182500002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171558.12950815001</v>
      </c>
      <c r="P105"/>
      <c r="Q105" s="96" t="s">
        <v>118</v>
      </c>
      <c r="R105" s="102">
        <v>171558.12950815001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47.88963583333333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330437.91257436993</v>
      </c>
      <c r="P110" s="115"/>
      <c r="Q110" s="96" t="s">
        <v>118</v>
      </c>
      <c r="R110" s="126">
        <v>330437.91257436993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1794901.3491840544</v>
      </c>
      <c r="S112" s="96" t="s">
        <v>119</v>
      </c>
      <c r="T112" s="124">
        <v>1794901.3491840544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309</v>
      </c>
      <c r="L116" s="94" t="s">
        <v>115</v>
      </c>
      <c r="M116" s="100">
        <v>968.25</v>
      </c>
      <c r="N116" s="94" t="s">
        <v>65</v>
      </c>
      <c r="O116" s="127">
        <v>299189.25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5933.5074999999988</v>
      </c>
      <c r="L118" s="94" t="s">
        <v>115</v>
      </c>
      <c r="M118" s="100">
        <v>66</v>
      </c>
      <c r="N118" s="94" t="s">
        <v>65</v>
      </c>
      <c r="O118" s="127">
        <v>391611.49499999994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5933.5074999999988</v>
      </c>
      <c r="L120" s="94" t="s">
        <v>115</v>
      </c>
      <c r="M120" s="100">
        <v>3.75</v>
      </c>
      <c r="N120" s="94" t="s">
        <v>65</v>
      </c>
      <c r="O120" s="128">
        <v>22250.653124999997</v>
      </c>
      <c r="T120" s="110"/>
    </row>
    <row r="121" spans="1:20" x14ac:dyDescent="0.3">
      <c r="A121" s="72">
        <v>10</v>
      </c>
      <c r="G121" s="96" t="s">
        <v>153</v>
      </c>
      <c r="K121" s="72">
        <v>2892.6224999999999</v>
      </c>
      <c r="L121" s="94" t="s">
        <v>115</v>
      </c>
      <c r="M121" s="100">
        <v>36.25</v>
      </c>
      <c r="N121" s="94" t="s">
        <v>65</v>
      </c>
      <c r="O121" s="128">
        <v>104857.565625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5933.5074999999988</v>
      </c>
      <c r="L123" s="94" t="s">
        <v>115</v>
      </c>
      <c r="M123" s="100">
        <v>13.5</v>
      </c>
      <c r="N123" s="94" t="s">
        <v>65</v>
      </c>
      <c r="O123" s="128">
        <v>80102.351249999978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5933.5074999999988</v>
      </c>
      <c r="L125" s="94" t="s">
        <v>115</v>
      </c>
      <c r="M125" s="100">
        <v>81.25</v>
      </c>
      <c r="N125" s="94" t="s">
        <v>65</v>
      </c>
      <c r="O125" s="128">
        <v>482097.48437499988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5581.1703222499991</v>
      </c>
      <c r="L127" s="94" t="s">
        <v>115</v>
      </c>
      <c r="M127" s="100">
        <v>95</v>
      </c>
      <c r="N127" s="94" t="s">
        <v>65</v>
      </c>
      <c r="O127" s="128">
        <v>530211.18061374989</v>
      </c>
      <c r="T127" s="110"/>
    </row>
    <row r="128" spans="1:20" x14ac:dyDescent="0.3">
      <c r="F128" s="84"/>
      <c r="G128" s="72" t="s">
        <v>70</v>
      </c>
      <c r="K128" s="72">
        <v>352.33717774999997</v>
      </c>
      <c r="L128" s="94" t="s">
        <v>115</v>
      </c>
      <c r="M128" s="100">
        <v>157.75</v>
      </c>
      <c r="N128" s="94" t="s">
        <v>65</v>
      </c>
      <c r="O128" s="128">
        <v>55581.189790062497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1344.97</v>
      </c>
      <c r="L129" s="94" t="s">
        <v>115</v>
      </c>
      <c r="M129" s="100">
        <v>36.5</v>
      </c>
      <c r="N129" s="94" t="s">
        <v>65</v>
      </c>
      <c r="O129" s="128">
        <v>49091.404999999999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5581.1703222499991</v>
      </c>
      <c r="L131" s="94" t="s">
        <v>115</v>
      </c>
      <c r="M131" s="100">
        <v>83</v>
      </c>
      <c r="N131" s="94" t="s">
        <v>65</v>
      </c>
      <c r="O131" s="128">
        <v>463237.13674674992</v>
      </c>
      <c r="T131" s="110"/>
    </row>
    <row r="132" spans="1:20" x14ac:dyDescent="0.3">
      <c r="F132" s="84"/>
      <c r="G132" s="72" t="s">
        <v>70</v>
      </c>
      <c r="K132" s="72">
        <v>352.33717774999997</v>
      </c>
      <c r="L132" s="94" t="s">
        <v>115</v>
      </c>
      <c r="M132" s="100">
        <v>126</v>
      </c>
      <c r="N132" s="94" t="s">
        <v>65</v>
      </c>
      <c r="O132" s="128">
        <v>44394.484396499996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1344.97</v>
      </c>
      <c r="L133" s="94" t="s">
        <v>115</v>
      </c>
      <c r="M133" s="100">
        <v>17.25</v>
      </c>
      <c r="N133" s="94" t="s">
        <v>65</v>
      </c>
      <c r="O133" s="128">
        <v>23200.732500000002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5581.1703222499991</v>
      </c>
      <c r="L135" s="94" t="s">
        <v>115</v>
      </c>
      <c r="M135" s="100">
        <v>16</v>
      </c>
      <c r="N135" s="94" t="s">
        <v>65</v>
      </c>
      <c r="O135" s="128">
        <v>89298.725155999986</v>
      </c>
      <c r="T135" s="110"/>
    </row>
    <row r="136" spans="1:20" x14ac:dyDescent="0.3">
      <c r="F136" s="84"/>
      <c r="G136" s="72" t="s">
        <v>70</v>
      </c>
      <c r="K136" s="72">
        <v>352.33717774999997</v>
      </c>
      <c r="L136" s="94" t="s">
        <v>115</v>
      </c>
      <c r="M136" s="100">
        <v>50.5</v>
      </c>
      <c r="N136" s="94" t="s">
        <v>65</v>
      </c>
      <c r="O136" s="128">
        <v>17793.027476374999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1344.97</v>
      </c>
      <c r="L137" s="94" t="s">
        <v>115</v>
      </c>
      <c r="M137" s="100">
        <v>17.25</v>
      </c>
      <c r="N137" s="94" t="s">
        <v>65</v>
      </c>
      <c r="O137" s="128">
        <v>23200.732500000002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462.63625000000002</v>
      </c>
      <c r="L139" s="94" t="s">
        <v>115</v>
      </c>
      <c r="M139" s="100">
        <v>87.35</v>
      </c>
      <c r="N139" s="94" t="s">
        <v>65</v>
      </c>
      <c r="O139" s="128">
        <v>40411.276437499997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69.53508431249999</v>
      </c>
      <c r="L140" s="94" t="s">
        <v>115</v>
      </c>
      <c r="M140" s="100">
        <v>18.96</v>
      </c>
      <c r="N140" s="94" t="s">
        <v>65</v>
      </c>
      <c r="O140" s="128">
        <v>1318.3851985649999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5933.5074999999988</v>
      </c>
      <c r="L144" s="94" t="s">
        <v>115</v>
      </c>
      <c r="M144" s="100">
        <v>41.990597747498747</v>
      </c>
      <c r="N144" s="94" t="s">
        <v>65</v>
      </c>
      <c r="O144" s="129">
        <v>249151.52666426686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2966998.601854769</v>
      </c>
      <c r="Q146" s="96" t="s">
        <v>168</v>
      </c>
      <c r="R146"/>
      <c r="T146" s="126">
        <v>2966998.601854769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4761899.9510388235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0.81633167495483061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3887289.7629988487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4.0521009494992204E-2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1.0223500000000001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4987.7691484875168</v>
      </c>
      <c r="Q157" s="96" t="s">
        <v>118</v>
      </c>
      <c r="R157" s="102">
        <v>4987.7691484875168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872.36082407046672</v>
      </c>
      <c r="P159" s="109"/>
      <c r="Q159" s="96" t="s">
        <v>118</v>
      </c>
      <c r="R159" s="134">
        <v>872.36082407046672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5933.5074999999988</v>
      </c>
      <c r="L161" s="92" t="s">
        <v>64</v>
      </c>
      <c r="M161" s="72">
        <v>6400</v>
      </c>
      <c r="N161" s="94"/>
      <c r="O161" s="135">
        <v>1.9271105468749998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1.0223500000000001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99066.634735212952</v>
      </c>
      <c r="P164" s="109"/>
      <c r="Q164" s="96" t="s">
        <v>118</v>
      </c>
      <c r="R164" s="102">
        <v>99066.634735212952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17326.754415188745</v>
      </c>
      <c r="P166" s="109"/>
      <c r="Q166" s="96" t="s">
        <v>118</v>
      </c>
      <c r="R166" s="134">
        <v>17326.754415188745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1.967631556369992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20364.951191061402</v>
      </c>
      <c r="P170" s="115"/>
      <c r="Q170" s="96" t="s">
        <v>118</v>
      </c>
      <c r="R170" s="134">
        <v>20364.951191061402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6.9335074999999993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1.0223500000000001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318981.21266812499</v>
      </c>
      <c r="Q176" s="96" t="s">
        <v>118</v>
      </c>
      <c r="R176" s="124">
        <v>318981.21266812499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46635.053292079872</v>
      </c>
      <c r="P178" s="109"/>
      <c r="Q178" s="96" t="s">
        <v>118</v>
      </c>
      <c r="R178" s="134">
        <v>46635.053292079872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15.780533333333334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1.0223500000000001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567889.63451733335</v>
      </c>
      <c r="Q184" s="96" t="s">
        <v>118</v>
      </c>
      <c r="R184" s="124">
        <v>567889.63451733335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83025.464566434137</v>
      </c>
      <c r="P186" s="109"/>
      <c r="Q186" s="96" t="s">
        <v>118</v>
      </c>
      <c r="R186" s="134">
        <v>83025.464566434137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671064.28177856177</v>
      </c>
      <c r="L189" s="92" t="s">
        <v>64</v>
      </c>
      <c r="M189" s="72">
        <v>22376</v>
      </c>
      <c r="N189" s="94" t="s">
        <v>65</v>
      </c>
      <c r="O189" s="137">
        <v>29.990359393035472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1.0223500000000001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824771.32159513817</v>
      </c>
      <c r="Q192" s="96" t="s">
        <v>118</v>
      </c>
      <c r="R192" s="124">
        <v>824771.32159513817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120581.5672172092</v>
      </c>
      <c r="P194" s="109"/>
      <c r="Q194" s="96" t="s">
        <v>118</v>
      </c>
      <c r="R194" s="134">
        <v>120581.5672172092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52.704400226368804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363659.72910914198</v>
      </c>
      <c r="P198" s="115"/>
      <c r="Q198" s="96" t="s">
        <v>118</v>
      </c>
      <c r="R198" s="126">
        <v>363659.72910914198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2468162.4532794827</v>
      </c>
      <c r="S200" s="96" t="s">
        <v>119</v>
      </c>
      <c r="T200" s="102">
        <v>2468162.4532794827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5933.5074999999988</v>
      </c>
      <c r="L206" s="94" t="s">
        <v>115</v>
      </c>
      <c r="M206" s="100">
        <v>26.5</v>
      </c>
      <c r="N206" s="94" t="s">
        <v>65</v>
      </c>
      <c r="O206" s="120">
        <v>157237.94874999998</v>
      </c>
      <c r="Q206" s="96" t="s">
        <v>118</v>
      </c>
      <c r="R206" s="72">
        <v>157237.94874999998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1412586.7088941911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671064.28177856177</v>
      </c>
      <c r="L210" s="94" t="s">
        <v>115</v>
      </c>
      <c r="M210" s="100">
        <v>3.76</v>
      </c>
      <c r="N210" s="94" t="s">
        <v>65</v>
      </c>
      <c r="O210" s="128">
        <v>2523201.6994873923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635664.01900238602</v>
      </c>
    </row>
    <row r="214" spans="1:18" x14ac:dyDescent="0.3">
      <c r="G214"/>
      <c r="H214" s="72" t="s">
        <v>193</v>
      </c>
      <c r="I214"/>
      <c r="O214" s="119">
        <v>1513921.0196924354</v>
      </c>
    </row>
    <row r="215" spans="1:18" x14ac:dyDescent="0.3">
      <c r="G215"/>
      <c r="H215" s="72" t="s">
        <v>194</v>
      </c>
      <c r="I215"/>
      <c r="O215" s="100">
        <v>2149585.0386948213</v>
      </c>
      <c r="Q215" s="96" t="s">
        <v>118</v>
      </c>
      <c r="R215" s="72">
        <v>2149585.0386948213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2.2350000000000092E-2</v>
      </c>
    </row>
    <row r="217" spans="1:18" x14ac:dyDescent="0.3">
      <c r="G217" s="84" t="s">
        <v>196</v>
      </c>
      <c r="O217" s="100">
        <v>48043.225614829455</v>
      </c>
      <c r="Q217" s="96" t="s">
        <v>118</v>
      </c>
      <c r="R217" s="124">
        <v>48043.225614829455</v>
      </c>
    </row>
    <row r="218" spans="1:18" ht="5.0999999999999996" customHeight="1" x14ac:dyDescent="0.3"/>
    <row r="219" spans="1:18" x14ac:dyDescent="0.3">
      <c r="H219" s="72" t="s">
        <v>197</v>
      </c>
      <c r="O219" s="100">
        <v>2197628.2643096508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321293.25224207091</v>
      </c>
      <c r="Q221" s="96" t="s">
        <v>118</v>
      </c>
      <c r="R221" s="124">
        <v>321293.25224207091</v>
      </c>
    </row>
    <row r="222" spans="1:18" ht="3.9" customHeight="1" x14ac:dyDescent="0.3"/>
    <row r="223" spans="1:18" x14ac:dyDescent="0.3">
      <c r="H223" s="72" t="s">
        <v>197</v>
      </c>
      <c r="O223" s="100">
        <v>2149585.0386948213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454188.64650301967</v>
      </c>
      <c r="Q225" s="96" t="s">
        <v>118</v>
      </c>
      <c r="R225" s="124">
        <v>454188.64650301967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776922.68989180517</v>
      </c>
      <c r="Q228" s="97"/>
    </row>
    <row r="229" spans="1:22" x14ac:dyDescent="0.3">
      <c r="H229" s="72" t="s">
        <v>204</v>
      </c>
      <c r="I229"/>
      <c r="O229" s="119">
        <v>1009280.6797949569</v>
      </c>
      <c r="Q229" s="97"/>
    </row>
    <row r="230" spans="1:22" x14ac:dyDescent="0.3">
      <c r="H230" s="72" t="s">
        <v>205</v>
      </c>
      <c r="I230"/>
      <c r="O230" s="100">
        <v>1786203.3696867621</v>
      </c>
      <c r="Q230" s="96" t="s">
        <v>118</v>
      </c>
      <c r="R230" s="72">
        <v>1786203.3696867621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4973611.7421206767</v>
      </c>
      <c r="Q233" s="96" t="s">
        <v>118</v>
      </c>
      <c r="R233" s="143">
        <v>4973611.7421206767</v>
      </c>
    </row>
    <row r="234" spans="1:22" ht="6.75" customHeight="1" x14ac:dyDescent="0.3"/>
    <row r="235" spans="1:22" x14ac:dyDescent="0.3">
      <c r="E235" s="84" t="s">
        <v>208</v>
      </c>
      <c r="R235" s="102">
        <v>9890163.22361218</v>
      </c>
      <c r="S235" s="96" t="s">
        <v>119</v>
      </c>
      <c r="T235" s="144">
        <v>9890163.22361218</v>
      </c>
    </row>
    <row r="237" spans="1:22" x14ac:dyDescent="0.3">
      <c r="D237" s="84" t="s">
        <v>209</v>
      </c>
      <c r="T237" s="102">
        <v>12358325.676891662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0.5509580411883499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6808918.9073079182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30228665.636440877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2134.3316021622468</v>
      </c>
      <c r="L256" s="94" t="s">
        <v>115</v>
      </c>
      <c r="M256" s="72">
        <v>100</v>
      </c>
      <c r="N256" s="94" t="s">
        <v>65</v>
      </c>
      <c r="O256" s="95">
        <v>213433.16021622467</v>
      </c>
    </row>
    <row r="257" spans="1:18" x14ac:dyDescent="0.3">
      <c r="A257" s="72">
        <v>3</v>
      </c>
      <c r="D257"/>
      <c r="I257" s="96" t="s">
        <v>221</v>
      </c>
      <c r="K257" s="72">
        <v>1813.0872578285423</v>
      </c>
      <c r="L257" s="94" t="s">
        <v>115</v>
      </c>
      <c r="M257" s="72">
        <v>110</v>
      </c>
      <c r="N257" s="94" t="s">
        <v>65</v>
      </c>
      <c r="O257" s="95">
        <v>199439.59836113965</v>
      </c>
    </row>
    <row r="258" spans="1:18" x14ac:dyDescent="0.3">
      <c r="A258" s="72">
        <v>4</v>
      </c>
      <c r="D258"/>
      <c r="I258" s="96" t="s">
        <v>94</v>
      </c>
      <c r="K258" s="72">
        <v>1986.0886400092113</v>
      </c>
      <c r="L258" s="94" t="s">
        <v>115</v>
      </c>
      <c r="M258" s="72">
        <v>130</v>
      </c>
      <c r="N258" s="94" t="s">
        <v>65</v>
      </c>
      <c r="O258" s="119">
        <v>258191.52320119747</v>
      </c>
    </row>
    <row r="259" spans="1:18" x14ac:dyDescent="0.3">
      <c r="D259"/>
      <c r="E259" s="84" t="s">
        <v>222</v>
      </c>
      <c r="O259" s="128">
        <v>671064.28177856177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213433.16021622467</v>
      </c>
      <c r="L262" s="94" t="s">
        <v>115</v>
      </c>
      <c r="M262" s="100">
        <v>139.41</v>
      </c>
      <c r="N262" s="94" t="s">
        <v>65</v>
      </c>
      <c r="O262" s="95">
        <v>29754716.865743879</v>
      </c>
    </row>
    <row r="263" spans="1:18" x14ac:dyDescent="0.3">
      <c r="D263"/>
      <c r="I263" s="96" t="s">
        <v>225</v>
      </c>
      <c r="K263" s="72">
        <v>199439.59836113965</v>
      </c>
      <c r="L263" s="94" t="s">
        <v>115</v>
      </c>
      <c r="M263" s="100">
        <v>141.97</v>
      </c>
      <c r="N263" s="94" t="s">
        <v>65</v>
      </c>
      <c r="O263" s="95">
        <v>28314439.779330995</v>
      </c>
    </row>
    <row r="264" spans="1:18" x14ac:dyDescent="0.3">
      <c r="D264"/>
      <c r="I264" s="96" t="s">
        <v>226</v>
      </c>
      <c r="K264" s="72">
        <v>258191.52320119747</v>
      </c>
      <c r="L264" s="94" t="s">
        <v>115</v>
      </c>
      <c r="M264" s="100">
        <v>158.11000000000001</v>
      </c>
      <c r="N264" s="94" t="s">
        <v>65</v>
      </c>
      <c r="O264" s="119">
        <v>40822661.733341336</v>
      </c>
    </row>
    <row r="265" spans="1:18" x14ac:dyDescent="0.3">
      <c r="D265"/>
      <c r="E265"/>
      <c r="F265" s="84" t="s">
        <v>227</v>
      </c>
      <c r="O265" s="128">
        <v>98891818.37841621</v>
      </c>
      <c r="Q265" s="96" t="s">
        <v>118</v>
      </c>
      <c r="R265" s="102">
        <v>98891818.37841621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9889181.8378416207</v>
      </c>
      <c r="Q267" s="96" t="s">
        <v>118</v>
      </c>
      <c r="R267" s="72">
        <v>9889181.8378416207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98891818.37841621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6922427.2864891356</v>
      </c>
      <c r="Q271" s="96" t="s">
        <v>118</v>
      </c>
      <c r="R271" s="143">
        <v>6922427.2864891356</v>
      </c>
    </row>
    <row r="272" spans="1:18" x14ac:dyDescent="0.3">
      <c r="D272"/>
      <c r="E272" s="84" t="s">
        <v>230</v>
      </c>
      <c r="F272"/>
      <c r="R272" s="102">
        <v>115703427.50274695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198944469.68482703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4973611.7421206757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382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19784000</v>
      </c>
      <c r="H10" s="10"/>
      <c r="I10" s="5"/>
      <c r="J10" s="5"/>
    </row>
    <row r="11" spans="1:10" x14ac:dyDescent="0.3">
      <c r="A11" s="5"/>
      <c r="B11" s="9" t="s">
        <v>373</v>
      </c>
      <c r="C11" s="9"/>
      <c r="D11" s="9"/>
      <c r="E11" s="9"/>
      <c r="F11" s="9"/>
      <c r="G11" s="65">
        <v>4972000</v>
      </c>
      <c r="H11" s="10"/>
      <c r="I11" s="15"/>
      <c r="J11" s="5"/>
    </row>
    <row r="12" spans="1:10" x14ac:dyDescent="0.3">
      <c r="A12" s="5"/>
      <c r="B12" s="16" t="s">
        <v>374</v>
      </c>
      <c r="C12" s="9"/>
      <c r="D12" s="9"/>
      <c r="E12" s="9"/>
      <c r="F12" s="17" t="s">
        <v>8</v>
      </c>
      <c r="G12" s="18">
        <v>14812000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6305000</v>
      </c>
      <c r="H15" s="10"/>
      <c r="I15" s="15"/>
      <c r="J15" s="5"/>
    </row>
    <row r="16" spans="1:10" x14ac:dyDescent="0.3">
      <c r="A16" s="5"/>
      <c r="B16" s="9" t="s">
        <v>373</v>
      </c>
      <c r="C16" s="9"/>
      <c r="D16" s="9"/>
      <c r="E16" s="9"/>
      <c r="F16" s="9"/>
      <c r="G16" s="65">
        <v>1584000</v>
      </c>
      <c r="H16" s="10"/>
      <c r="I16" s="15"/>
      <c r="J16" s="5"/>
    </row>
    <row r="17" spans="1:10" x14ac:dyDescent="0.3">
      <c r="A17" s="5"/>
      <c r="B17" s="16" t="s">
        <v>374</v>
      </c>
      <c r="C17" s="9"/>
      <c r="D17" s="9"/>
      <c r="E17" s="9"/>
      <c r="F17" s="17" t="s">
        <v>10</v>
      </c>
      <c r="G17" s="18">
        <v>4721000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4762000</v>
      </c>
      <c r="H20" s="10"/>
      <c r="I20" s="19"/>
      <c r="J20" s="5"/>
    </row>
    <row r="21" spans="1:10" x14ac:dyDescent="0.3">
      <c r="A21" s="5"/>
      <c r="B21" s="9" t="s">
        <v>375</v>
      </c>
      <c r="C21" s="9"/>
      <c r="D21" s="9"/>
      <c r="E21" s="9"/>
      <c r="F21" s="9"/>
      <c r="G21" s="65">
        <v>875000</v>
      </c>
      <c r="H21" s="10"/>
      <c r="I21" s="5"/>
      <c r="J21" s="5"/>
    </row>
    <row r="22" spans="1:10" x14ac:dyDescent="0.3">
      <c r="A22" s="5"/>
      <c r="B22" s="16" t="s">
        <v>376</v>
      </c>
      <c r="C22" s="9"/>
      <c r="D22" s="9"/>
      <c r="E22" s="9"/>
      <c r="F22" s="17" t="s">
        <v>15</v>
      </c>
      <c r="G22" s="18">
        <v>3887000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12358000</v>
      </c>
      <c r="H25" s="21"/>
      <c r="I25" s="7"/>
      <c r="J25" s="7"/>
    </row>
    <row r="26" spans="1:10" x14ac:dyDescent="0.3">
      <c r="A26" s="9"/>
      <c r="B26" s="9" t="s">
        <v>377</v>
      </c>
      <c r="C26" s="9"/>
      <c r="D26" s="9"/>
      <c r="E26" s="9"/>
      <c r="F26" s="20"/>
      <c r="G26" s="67">
        <v>5549000</v>
      </c>
      <c r="H26" s="10"/>
      <c r="I26" s="22"/>
      <c r="J26" s="22"/>
    </row>
    <row r="27" spans="1:10" ht="15" thickBot="1" x14ac:dyDescent="0.35">
      <c r="A27" s="9"/>
      <c r="B27" s="16" t="s">
        <v>378</v>
      </c>
      <c r="C27" s="8"/>
      <c r="D27" s="8"/>
      <c r="E27" s="8"/>
      <c r="F27" s="17" t="s">
        <v>20</v>
      </c>
      <c r="G27" s="68">
        <v>6809000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30229000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30229000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30229000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12980000</v>
      </c>
      <c r="H36" s="28" t="s">
        <v>29</v>
      </c>
      <c r="I36" s="45">
        <v>27926338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43209000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5933.5074999999988</v>
      </c>
      <c r="H45" s="55"/>
      <c r="I45" s="55">
        <v>6083.5487500000008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352.33717774999997</v>
      </c>
      <c r="H46" s="55"/>
      <c r="I46" s="55">
        <v>357.77378324999995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1344.97</v>
      </c>
      <c r="H47" s="55"/>
      <c r="I47" s="55">
        <v>1221.1612500000001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575000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56526.372162751781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7282.2019690714151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0.14288297321654214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0.12055731616718378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0.13172014469186297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503" priority="18" stopIfTrue="1" operator="equal">
      <formula>0</formula>
    </cfRule>
  </conditionalFormatting>
  <conditionalFormatting sqref="G39">
    <cfRule type="expression" dxfId="502" priority="19" stopIfTrue="1">
      <formula>#REF!&gt;($G$29)</formula>
    </cfRule>
    <cfRule type="cellIs" dxfId="501" priority="20" stopIfTrue="1" operator="lessThanOrEqual">
      <formula>$G$29</formula>
    </cfRule>
  </conditionalFormatting>
  <conditionalFormatting sqref="G30">
    <cfRule type="expression" dxfId="500" priority="15">
      <formula>G30=0</formula>
    </cfRule>
  </conditionalFormatting>
  <conditionalFormatting sqref="B30">
    <cfRule type="expression" dxfId="499" priority="14">
      <formula>G30=0</formula>
    </cfRule>
  </conditionalFormatting>
  <conditionalFormatting sqref="B33">
    <cfRule type="expression" dxfId="498" priority="11">
      <formula>G33=0</formula>
    </cfRule>
  </conditionalFormatting>
  <conditionalFormatting sqref="B34">
    <cfRule type="expression" dxfId="497" priority="21">
      <formula>G34=0</formula>
    </cfRule>
  </conditionalFormatting>
  <conditionalFormatting sqref="G34">
    <cfRule type="expression" dxfId="496" priority="12">
      <formula>G34=0</formula>
    </cfRule>
  </conditionalFormatting>
  <conditionalFormatting sqref="B35">
    <cfRule type="expression" dxfId="495" priority="10">
      <formula>G33+G34=0</formula>
    </cfRule>
  </conditionalFormatting>
  <conditionalFormatting sqref="G35">
    <cfRule type="expression" dxfId="494" priority="9">
      <formula>G33+G34=0</formula>
    </cfRule>
  </conditionalFormatting>
  <conditionalFormatting sqref="B31:G31">
    <cfRule type="expression" dxfId="493" priority="16" stopIfTrue="1">
      <formula>$G$31&lt;=$G$29</formula>
    </cfRule>
    <cfRule type="expression" dxfId="492" priority="17">
      <formula>$G$31&gt;$G$29</formula>
    </cfRule>
  </conditionalFormatting>
  <conditionalFormatting sqref="G33">
    <cfRule type="expression" dxfId="491" priority="4" stopIfTrue="1">
      <formula>G33=0</formula>
    </cfRule>
    <cfRule type="expression" dxfId="490" priority="13">
      <formula>G34=0</formula>
    </cfRule>
  </conditionalFormatting>
  <conditionalFormatting sqref="C30">
    <cfRule type="expression" dxfId="489" priority="8">
      <formula>G30=0</formula>
    </cfRule>
  </conditionalFormatting>
  <conditionalFormatting sqref="D30">
    <cfRule type="expression" dxfId="488" priority="7">
      <formula>G30=0</formula>
    </cfRule>
  </conditionalFormatting>
  <conditionalFormatting sqref="E30">
    <cfRule type="expression" dxfId="487" priority="6">
      <formula>G30=0</formula>
    </cfRule>
  </conditionalFormatting>
  <conditionalFormatting sqref="F30">
    <cfRule type="expression" dxfId="486" priority="5">
      <formula>G30=0</formula>
    </cfRule>
  </conditionalFormatting>
  <conditionalFormatting sqref="I36">
    <cfRule type="expression" dxfId="485" priority="2">
      <formula>$G$36*1.05&gt;$I$36</formula>
    </cfRule>
    <cfRule type="expression" dxfId="484" priority="3">
      <formula>$I$36&lt;($G$36*1.05)</formula>
    </cfRule>
  </conditionalFormatting>
  <conditionalFormatting sqref="G56:G58">
    <cfRule type="cellIs" dxfId="483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Germantown City&amp;C&amp;7Department of Education&amp;R&amp;7&amp;D</oddFooter>
  </headerFooter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797</v>
      </c>
    </row>
    <row r="5" spans="1:20" x14ac:dyDescent="0.3">
      <c r="A5"/>
      <c r="D5" s="77" t="s">
        <v>381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815.2439374999999</v>
      </c>
      <c r="L12" s="92" t="s">
        <v>64</v>
      </c>
      <c r="M12" s="93">
        <v>20</v>
      </c>
      <c r="N12" s="94" t="s">
        <v>65</v>
      </c>
      <c r="O12" s="95">
        <v>40.762196874999994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631.21</v>
      </c>
      <c r="L13" s="92" t="s">
        <v>64</v>
      </c>
      <c r="M13" s="93">
        <v>25</v>
      </c>
      <c r="N13" s="94" t="s">
        <v>65</v>
      </c>
      <c r="O13" s="95">
        <v>25.248399999999997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424.67709574999998</v>
      </c>
      <c r="L14" s="92" t="s">
        <v>64</v>
      </c>
      <c r="M14" s="93">
        <v>25</v>
      </c>
      <c r="N14" s="94" t="s">
        <v>65</v>
      </c>
      <c r="O14" s="95">
        <v>16.98708383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0</v>
      </c>
      <c r="L15" s="92" t="s">
        <v>64</v>
      </c>
      <c r="M15" s="95">
        <v>22.083333333333332</v>
      </c>
      <c r="N15" s="94" t="s">
        <v>65</v>
      </c>
      <c r="O15" s="95">
        <v>0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9.1654249999999993E-2</v>
      </c>
      <c r="L16" s="92" t="s">
        <v>64</v>
      </c>
      <c r="M16" s="95">
        <v>16.666666666666668</v>
      </c>
      <c r="N16" s="94" t="s">
        <v>65</v>
      </c>
      <c r="O16" s="95">
        <v>5.4992549999999998E-3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108.27125000000001</v>
      </c>
      <c r="L18" s="92" t="s">
        <v>64</v>
      </c>
      <c r="M18" s="93">
        <v>91</v>
      </c>
      <c r="N18" s="94" t="s">
        <v>65</v>
      </c>
      <c r="O18" s="95">
        <v>1.1897939560439561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278.98624999999998</v>
      </c>
      <c r="L19" s="92" t="s">
        <v>64</v>
      </c>
      <c r="M19" s="93">
        <v>58.5</v>
      </c>
      <c r="N19" s="94" t="s">
        <v>65</v>
      </c>
      <c r="O19" s="95">
        <v>4.7689957264957261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178.43374999999997</v>
      </c>
      <c r="L20" s="92" t="s">
        <v>64</v>
      </c>
      <c r="M20" s="93">
        <v>58.5</v>
      </c>
      <c r="N20" s="94" t="s">
        <v>65</v>
      </c>
      <c r="O20" s="95">
        <v>3.0501495726495724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12.186250000000001</v>
      </c>
      <c r="L21" s="92" t="s">
        <v>64</v>
      </c>
      <c r="M21" s="93">
        <v>16.5</v>
      </c>
      <c r="N21" s="94" t="s">
        <v>65</v>
      </c>
      <c r="O21" s="95">
        <v>0.73856060606060614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5.2837499999999995</v>
      </c>
      <c r="L22" s="92" t="s">
        <v>64</v>
      </c>
      <c r="M22" s="93">
        <v>16.5</v>
      </c>
      <c r="N22" s="94" t="s">
        <v>65</v>
      </c>
      <c r="O22" s="95">
        <v>0.32022727272727269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0.27625</v>
      </c>
      <c r="L23" s="92" t="s">
        <v>64</v>
      </c>
      <c r="M23" s="93">
        <v>16.5</v>
      </c>
      <c r="N23" s="94" t="s">
        <v>65</v>
      </c>
      <c r="O23" s="95">
        <v>1.6742424242424243E-2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18.262499999999999</v>
      </c>
      <c r="L24" s="92" t="s">
        <v>64</v>
      </c>
      <c r="M24" s="93">
        <v>8.5</v>
      </c>
      <c r="N24" s="94" t="s">
        <v>65</v>
      </c>
      <c r="O24" s="95">
        <v>2.1485294117647058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20.984999999999999</v>
      </c>
      <c r="L25" s="92" t="s">
        <v>64</v>
      </c>
      <c r="M25" s="93">
        <v>8.5</v>
      </c>
      <c r="N25" s="94" t="s">
        <v>65</v>
      </c>
      <c r="O25" s="95">
        <v>2.4688235294117646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3.7699999999999996</v>
      </c>
      <c r="L27" s="92" t="s">
        <v>64</v>
      </c>
      <c r="M27" s="93">
        <v>8.5</v>
      </c>
      <c r="N27" s="94" t="s">
        <v>65</v>
      </c>
      <c r="O27" s="95">
        <v>0.44352941176470584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146</v>
      </c>
      <c r="L28" s="92" t="s">
        <v>64</v>
      </c>
      <c r="M28" s="72">
        <v>20</v>
      </c>
      <c r="N28" s="94" t="s">
        <v>65</v>
      </c>
      <c r="O28" s="95">
        <v>7.3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146</v>
      </c>
      <c r="L29" s="92" t="s">
        <v>64</v>
      </c>
      <c r="M29" s="72">
        <v>200</v>
      </c>
      <c r="N29" s="94" t="s">
        <v>65</v>
      </c>
      <c r="O29" s="95">
        <v>0.73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1446.4539374999999</v>
      </c>
      <c r="L31" s="92" t="s">
        <v>64</v>
      </c>
      <c r="M31" s="72">
        <v>525</v>
      </c>
      <c r="N31" s="94" t="s">
        <v>65</v>
      </c>
      <c r="O31" s="95">
        <v>2.7551503571428571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1446.4539374999999</v>
      </c>
      <c r="L33" s="92" t="s">
        <v>64</v>
      </c>
      <c r="M33" s="72">
        <v>525</v>
      </c>
      <c r="N33" s="94" t="s">
        <v>65</v>
      </c>
      <c r="O33" s="95">
        <v>2.7551503571428571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1024.1801874999999</v>
      </c>
      <c r="L35" s="92" t="s">
        <v>64</v>
      </c>
      <c r="M35" s="72">
        <v>350</v>
      </c>
      <c r="N35" s="94" t="s">
        <v>65</v>
      </c>
      <c r="O35" s="95">
        <v>2.926229107142857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422.27375000000001</v>
      </c>
      <c r="L36" s="92" t="s">
        <v>64</v>
      </c>
      <c r="M36" s="72">
        <v>265</v>
      </c>
      <c r="N36" s="94" t="s">
        <v>65</v>
      </c>
      <c r="O36" s="95">
        <v>1.5934858490566037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2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0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1446.4539374999999</v>
      </c>
      <c r="L41" s="92" t="s">
        <v>64</v>
      </c>
      <c r="M41" s="72">
        <v>500</v>
      </c>
      <c r="N41" s="92" t="s">
        <v>65</v>
      </c>
      <c r="O41" s="95">
        <v>2.8929078749999997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424.76874999999995</v>
      </c>
      <c r="L42" s="92" t="s">
        <v>64</v>
      </c>
      <c r="M42" s="72">
        <v>350</v>
      </c>
      <c r="N42" s="92" t="s">
        <v>65</v>
      </c>
      <c r="O42" s="95">
        <v>1.213625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3</v>
      </c>
      <c r="Q45" s="97"/>
    </row>
    <row r="46" spans="1:21" x14ac:dyDescent="0.3">
      <c r="C46">
        <v>16</v>
      </c>
      <c r="G46" s="84"/>
      <c r="H46" s="84" t="s">
        <v>102</v>
      </c>
      <c r="K46" s="72">
        <v>626.45500000000004</v>
      </c>
      <c r="L46" s="92" t="s">
        <v>64</v>
      </c>
      <c r="M46" s="72">
        <v>750</v>
      </c>
      <c r="N46" s="94" t="s">
        <v>65</v>
      </c>
      <c r="O46" s="95">
        <v>0.83527333333333342</v>
      </c>
      <c r="Q46" s="97"/>
    </row>
    <row r="47" spans="1:21" x14ac:dyDescent="0.3">
      <c r="C47">
        <v>15</v>
      </c>
      <c r="G47" s="84"/>
      <c r="H47" s="84" t="s">
        <v>70</v>
      </c>
      <c r="K47" s="72">
        <v>9.1654249999999993E-2</v>
      </c>
      <c r="L47" s="92" t="s">
        <v>64</v>
      </c>
      <c r="M47" s="72">
        <v>1000</v>
      </c>
      <c r="N47" s="94" t="s">
        <v>65</v>
      </c>
      <c r="O47" s="95">
        <v>9.1654249999999991E-5</v>
      </c>
      <c r="Q47" s="97"/>
    </row>
    <row r="48" spans="1:21" x14ac:dyDescent="0.3">
      <c r="C48">
        <v>19</v>
      </c>
      <c r="G48" s="84" t="s">
        <v>103</v>
      </c>
      <c r="H48" s="84"/>
      <c r="K48" s="72">
        <v>626.45500000000004</v>
      </c>
      <c r="L48" s="92" t="s">
        <v>64</v>
      </c>
      <c r="M48" s="72">
        <v>600</v>
      </c>
      <c r="N48" s="94" t="s">
        <v>65</v>
      </c>
      <c r="O48" s="95">
        <v>1.0440916666666666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2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1.5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0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0.94537384374999989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0.75629907499999993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133.39620998964585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1.0223500000000001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6857475.6292707874</v>
      </c>
      <c r="Q63" s="96" t="s">
        <v>118</v>
      </c>
      <c r="R63" s="102">
        <v>6857475.6292707874</v>
      </c>
      <c r="S63" s="96" t="s">
        <v>119</v>
      </c>
      <c r="T63" s="103">
        <v>6857475.6292707874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0.74869357556749727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5134147.9482457191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6857475.6292707874</v>
      </c>
      <c r="Q69" s="96" t="s">
        <v>118</v>
      </c>
      <c r="R69" s="102">
        <v>6857475.6292707874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1199372.4875594608</v>
      </c>
      <c r="P71" s="109"/>
      <c r="Q71" s="96" t="s">
        <v>118</v>
      </c>
      <c r="R71" s="112">
        <v>1199372.4875594608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133.39620998964585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986177.4087578964</v>
      </c>
      <c r="P75" s="115"/>
      <c r="Q75" s="96" t="s">
        <v>118</v>
      </c>
      <c r="R75" s="116">
        <v>986177.4087578964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2185549.8963173572</v>
      </c>
      <c r="S77" s="96" t="s">
        <v>119</v>
      </c>
      <c r="T77" s="103">
        <v>2185549.8963173572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0.74869357556749727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1636307.1664550151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1890.7476874999998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50283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1.0223500000000001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51406.825050000007</v>
      </c>
      <c r="P87" s="100"/>
      <c r="Q87" s="96" t="s">
        <v>118</v>
      </c>
      <c r="R87" s="102">
        <v>51406.825050000007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8991.0537012450004</v>
      </c>
      <c r="Q89" s="96" t="s">
        <v>118</v>
      </c>
      <c r="R89" s="72">
        <v>8991.0537012450004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1446.4539374999999</v>
      </c>
      <c r="L93" s="92" t="s">
        <v>64</v>
      </c>
      <c r="M93" s="72">
        <v>75</v>
      </c>
      <c r="N93" s="94" t="s">
        <v>65</v>
      </c>
      <c r="O93" s="95">
        <v>19.2860525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44.53125</v>
      </c>
      <c r="L95" s="92" t="s">
        <v>64</v>
      </c>
      <c r="M95" s="72">
        <v>60</v>
      </c>
      <c r="N95" s="94" t="s">
        <v>65</v>
      </c>
      <c r="O95" s="95">
        <v>0.7421875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2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22.02824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550706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1.0223500000000001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563014.27910000004</v>
      </c>
      <c r="P103"/>
      <c r="Q103" s="96" t="s">
        <v>118</v>
      </c>
      <c r="R103" s="102">
        <v>563014.27910000004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82312.687604420003</v>
      </c>
      <c r="P105"/>
      <c r="Q105" s="96" t="s">
        <v>118</v>
      </c>
      <c r="R105" s="102">
        <v>82312.687604420003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23.02824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158894.57966111999</v>
      </c>
      <c r="P110" s="115"/>
      <c r="Q110" s="96" t="s">
        <v>118</v>
      </c>
      <c r="R110" s="126">
        <v>158894.57966111999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864619.42511678499</v>
      </c>
      <c r="S112" s="96" t="s">
        <v>119</v>
      </c>
      <c r="T112" s="124">
        <v>864619.42511678499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148</v>
      </c>
      <c r="L116" s="94" t="s">
        <v>115</v>
      </c>
      <c r="M116" s="100">
        <v>968.25</v>
      </c>
      <c r="N116" s="94" t="s">
        <v>65</v>
      </c>
      <c r="O116" s="127">
        <v>143301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1890.7476874999998</v>
      </c>
      <c r="L118" s="94" t="s">
        <v>115</v>
      </c>
      <c r="M118" s="100">
        <v>66</v>
      </c>
      <c r="N118" s="94" t="s">
        <v>65</v>
      </c>
      <c r="O118" s="127">
        <v>124789.34737499998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1890.7476874999998</v>
      </c>
      <c r="L120" s="94" t="s">
        <v>115</v>
      </c>
      <c r="M120" s="100">
        <v>3.75</v>
      </c>
      <c r="N120" s="94" t="s">
        <v>65</v>
      </c>
      <c r="O120" s="128">
        <v>7090.3038281249992</v>
      </c>
      <c r="T120" s="110"/>
    </row>
    <row r="121" spans="1:20" x14ac:dyDescent="0.3">
      <c r="A121" s="72">
        <v>10</v>
      </c>
      <c r="G121" s="96" t="s">
        <v>153</v>
      </c>
      <c r="K121" s="72">
        <v>424.76874999999995</v>
      </c>
      <c r="L121" s="94" t="s">
        <v>115</v>
      </c>
      <c r="M121" s="100">
        <v>36.25</v>
      </c>
      <c r="N121" s="94" t="s">
        <v>65</v>
      </c>
      <c r="O121" s="128">
        <v>15397.867187499998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1890.7476874999998</v>
      </c>
      <c r="L123" s="94" t="s">
        <v>115</v>
      </c>
      <c r="M123" s="100">
        <v>13.5</v>
      </c>
      <c r="N123" s="94" t="s">
        <v>65</v>
      </c>
      <c r="O123" s="128">
        <v>25525.093781249998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1890.7476874999998</v>
      </c>
      <c r="L125" s="94" t="s">
        <v>115</v>
      </c>
      <c r="M125" s="100">
        <v>81.25</v>
      </c>
      <c r="N125" s="94" t="s">
        <v>65</v>
      </c>
      <c r="O125" s="128">
        <v>153623.24960937499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1890.6560332499998</v>
      </c>
      <c r="L127" s="94" t="s">
        <v>115</v>
      </c>
      <c r="M127" s="100">
        <v>95</v>
      </c>
      <c r="N127" s="94" t="s">
        <v>65</v>
      </c>
      <c r="O127" s="128">
        <v>179612.32315874999</v>
      </c>
      <c r="T127" s="110"/>
    </row>
    <row r="128" spans="1:20" x14ac:dyDescent="0.3">
      <c r="F128" s="84"/>
      <c r="G128" s="72" t="s">
        <v>70</v>
      </c>
      <c r="K128" s="72">
        <v>9.1654249999999993E-2</v>
      </c>
      <c r="L128" s="94" t="s">
        <v>115</v>
      </c>
      <c r="M128" s="100">
        <v>157.75</v>
      </c>
      <c r="N128" s="94" t="s">
        <v>65</v>
      </c>
      <c r="O128" s="128">
        <v>14.458457937499999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626.45500000000004</v>
      </c>
      <c r="L129" s="94" t="s">
        <v>115</v>
      </c>
      <c r="M129" s="100">
        <v>36.5</v>
      </c>
      <c r="N129" s="94" t="s">
        <v>65</v>
      </c>
      <c r="O129" s="128">
        <v>22865.607500000002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1890.6560332499998</v>
      </c>
      <c r="L131" s="94" t="s">
        <v>115</v>
      </c>
      <c r="M131" s="100">
        <v>83</v>
      </c>
      <c r="N131" s="94" t="s">
        <v>65</v>
      </c>
      <c r="O131" s="128">
        <v>156924.45075974998</v>
      </c>
      <c r="T131" s="110"/>
    </row>
    <row r="132" spans="1:20" x14ac:dyDescent="0.3">
      <c r="F132" s="84"/>
      <c r="G132" s="72" t="s">
        <v>70</v>
      </c>
      <c r="K132" s="72">
        <v>9.1654249999999993E-2</v>
      </c>
      <c r="L132" s="94" t="s">
        <v>115</v>
      </c>
      <c r="M132" s="100">
        <v>126</v>
      </c>
      <c r="N132" s="94" t="s">
        <v>65</v>
      </c>
      <c r="O132" s="128">
        <v>11.548435499999998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626.45500000000004</v>
      </c>
      <c r="L133" s="94" t="s">
        <v>115</v>
      </c>
      <c r="M133" s="100">
        <v>17.25</v>
      </c>
      <c r="N133" s="94" t="s">
        <v>65</v>
      </c>
      <c r="O133" s="128">
        <v>10806.348750000001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1890.6560332499998</v>
      </c>
      <c r="L135" s="94" t="s">
        <v>115</v>
      </c>
      <c r="M135" s="100">
        <v>16</v>
      </c>
      <c r="N135" s="94" t="s">
        <v>65</v>
      </c>
      <c r="O135" s="128">
        <v>30250.496531999997</v>
      </c>
      <c r="T135" s="110"/>
    </row>
    <row r="136" spans="1:20" x14ac:dyDescent="0.3">
      <c r="F136" s="84"/>
      <c r="G136" s="72" t="s">
        <v>70</v>
      </c>
      <c r="K136" s="72">
        <v>9.1654249999999993E-2</v>
      </c>
      <c r="L136" s="94" t="s">
        <v>115</v>
      </c>
      <c r="M136" s="100">
        <v>50.5</v>
      </c>
      <c r="N136" s="94" t="s">
        <v>65</v>
      </c>
      <c r="O136" s="128">
        <v>4.6285396249999993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626.45500000000004</v>
      </c>
      <c r="L137" s="94" t="s">
        <v>115</v>
      </c>
      <c r="M137" s="100">
        <v>17.25</v>
      </c>
      <c r="N137" s="94" t="s">
        <v>65</v>
      </c>
      <c r="O137" s="128">
        <v>10806.348750000001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0</v>
      </c>
      <c r="L139" s="94" t="s">
        <v>115</v>
      </c>
      <c r="M139" s="100">
        <v>87.35</v>
      </c>
      <c r="N139" s="94" t="s">
        <v>65</v>
      </c>
      <c r="O139" s="128">
        <v>0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0</v>
      </c>
      <c r="L140" s="94" t="s">
        <v>115</v>
      </c>
      <c r="M140" s="100">
        <v>18.96</v>
      </c>
      <c r="N140" s="94" t="s">
        <v>65</v>
      </c>
      <c r="O140" s="128">
        <v>0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1890.7476874999998</v>
      </c>
      <c r="L144" s="94" t="s">
        <v>115</v>
      </c>
      <c r="M144" s="100">
        <v>41.990597747498747</v>
      </c>
      <c r="N144" s="94" t="s">
        <v>65</v>
      </c>
      <c r="O144" s="129">
        <v>79393.625587825954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960416.69825263834</v>
      </c>
      <c r="Q146" s="96" t="s">
        <v>168</v>
      </c>
      <c r="R146"/>
      <c r="T146" s="126">
        <v>960416.69825263834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1825036.1233694232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0.81633167495483061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1489834.7954432322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1.2912262266091693E-2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1.0223500000000001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1589.3824998597568</v>
      </c>
      <c r="Q157" s="96" t="s">
        <v>118</v>
      </c>
      <c r="R157" s="102">
        <v>1589.3824998597568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277.98299922547147</v>
      </c>
      <c r="P159" s="109"/>
      <c r="Q159" s="96" t="s">
        <v>118</v>
      </c>
      <c r="R159" s="134">
        <v>277.98299922547147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1890.7476874999998</v>
      </c>
      <c r="L161" s="92" t="s">
        <v>64</v>
      </c>
      <c r="M161" s="72">
        <v>6400</v>
      </c>
      <c r="N161" s="94"/>
      <c r="O161" s="135">
        <v>1.295429326171875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1.0223500000000001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66593.908735156976</v>
      </c>
      <c r="P164" s="109"/>
      <c r="Q164" s="96" t="s">
        <v>118</v>
      </c>
      <c r="R164" s="102">
        <v>66593.908735156976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11647.274637778955</v>
      </c>
      <c r="P166" s="109"/>
      <c r="Q166" s="96" t="s">
        <v>118</v>
      </c>
      <c r="R166" s="134">
        <v>11647.274637778955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1.3083415884379668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13541.311890184365</v>
      </c>
      <c r="P170" s="115"/>
      <c r="Q170" s="96" t="s">
        <v>118</v>
      </c>
      <c r="R170" s="134">
        <v>13541.311890184365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3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1.0223500000000001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138017.25000000003</v>
      </c>
      <c r="Q176" s="96" t="s">
        <v>118</v>
      </c>
      <c r="R176" s="124">
        <v>138017.25000000003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20178.121950000004</v>
      </c>
      <c r="P178" s="109"/>
      <c r="Q178" s="96" t="s">
        <v>118</v>
      </c>
      <c r="R178" s="134">
        <v>20178.121950000004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5.0406666666666666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1.0223500000000001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181397.05994666668</v>
      </c>
      <c r="Q184" s="96" t="s">
        <v>118</v>
      </c>
      <c r="R184" s="124">
        <v>181397.05994666668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26520.250164202669</v>
      </c>
      <c r="P186" s="109"/>
      <c r="Q186" s="96" t="s">
        <v>118</v>
      </c>
      <c r="R186" s="134">
        <v>26520.250164202669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197633.57716327824</v>
      </c>
      <c r="L189" s="92" t="s">
        <v>64</v>
      </c>
      <c r="M189" s="72">
        <v>22376</v>
      </c>
      <c r="N189" s="94" t="s">
        <v>65</v>
      </c>
      <c r="O189" s="137">
        <v>8.8323908278190135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1.0223500000000001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242901.4791198787</v>
      </c>
      <c r="Q192" s="96" t="s">
        <v>118</v>
      </c>
      <c r="R192" s="124">
        <v>242901.4791198787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35512.196247326268</v>
      </c>
      <c r="P194" s="109"/>
      <c r="Q194" s="96" t="s">
        <v>118</v>
      </c>
      <c r="R194" s="134">
        <v>35512.196247326268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16.873057494485678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116423.89423526124</v>
      </c>
      <c r="P198" s="115"/>
      <c r="Q198" s="96" t="s">
        <v>118</v>
      </c>
      <c r="R198" s="126">
        <v>116423.89423526124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854600.11242554104</v>
      </c>
      <c r="S200" s="96" t="s">
        <v>119</v>
      </c>
      <c r="T200" s="102">
        <v>854600.11242554104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1890.7476874999998</v>
      </c>
      <c r="L206" s="94" t="s">
        <v>115</v>
      </c>
      <c r="M206" s="100">
        <v>26.5</v>
      </c>
      <c r="N206" s="94" t="s">
        <v>65</v>
      </c>
      <c r="O206" s="120">
        <v>50104.813718749996</v>
      </c>
      <c r="Q206" s="96" t="s">
        <v>118</v>
      </c>
      <c r="R206" s="72">
        <v>50104.813718749996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499300.84773548634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197633.57716327824</v>
      </c>
      <c r="L210" s="94" t="s">
        <v>115</v>
      </c>
      <c r="M210" s="100">
        <v>3.76</v>
      </c>
      <c r="N210" s="94" t="s">
        <v>65</v>
      </c>
      <c r="O210" s="128">
        <v>743102.25013392617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224685.38148096885</v>
      </c>
    </row>
    <row r="214" spans="1:18" x14ac:dyDescent="0.3">
      <c r="G214"/>
      <c r="H214" s="72" t="s">
        <v>193</v>
      </c>
      <c r="I214"/>
      <c r="O214" s="119">
        <v>445861.35008035571</v>
      </c>
    </row>
    <row r="215" spans="1:18" x14ac:dyDescent="0.3">
      <c r="G215"/>
      <c r="H215" s="72" t="s">
        <v>194</v>
      </c>
      <c r="I215"/>
      <c r="O215" s="100">
        <v>670546.73156132456</v>
      </c>
      <c r="Q215" s="96" t="s">
        <v>118</v>
      </c>
      <c r="R215" s="72">
        <v>670546.73156132456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2.2350000000000092E-2</v>
      </c>
    </row>
    <row r="217" spans="1:18" x14ac:dyDescent="0.3">
      <c r="G217" s="84" t="s">
        <v>196</v>
      </c>
      <c r="O217" s="100">
        <v>14986.719450395665</v>
      </c>
      <c r="Q217" s="96" t="s">
        <v>118</v>
      </c>
      <c r="R217" s="124">
        <v>14986.719450395665</v>
      </c>
    </row>
    <row r="218" spans="1:18" ht="5.0999999999999996" customHeight="1" x14ac:dyDescent="0.3"/>
    <row r="219" spans="1:18" x14ac:dyDescent="0.3">
      <c r="H219" s="72" t="s">
        <v>197</v>
      </c>
      <c r="O219" s="100">
        <v>685533.45101172023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100224.9905379135</v>
      </c>
      <c r="Q221" s="96" t="s">
        <v>118</v>
      </c>
      <c r="R221" s="124">
        <v>100224.9905379135</v>
      </c>
    </row>
    <row r="222" spans="1:18" ht="3.9" customHeight="1" x14ac:dyDescent="0.3"/>
    <row r="223" spans="1:18" x14ac:dyDescent="0.3">
      <c r="H223" s="72" t="s">
        <v>197</v>
      </c>
      <c r="O223" s="100">
        <v>670546.73156132456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141680.69973625249</v>
      </c>
      <c r="Q225" s="96" t="s">
        <v>118</v>
      </c>
      <c r="R225" s="124">
        <v>141680.69973625249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274615.46625451749</v>
      </c>
      <c r="Q228" s="97"/>
    </row>
    <row r="229" spans="1:22" x14ac:dyDescent="0.3">
      <c r="H229" s="72" t="s">
        <v>204</v>
      </c>
      <c r="I229"/>
      <c r="O229" s="119">
        <v>297240.90005357045</v>
      </c>
      <c r="Q229" s="97"/>
    </row>
    <row r="230" spans="1:22" x14ac:dyDescent="0.3">
      <c r="H230" s="72" t="s">
        <v>205</v>
      </c>
      <c r="I230"/>
      <c r="O230" s="100">
        <v>571856.36630808795</v>
      </c>
      <c r="Q230" s="96" t="s">
        <v>118</v>
      </c>
      <c r="R230" s="72">
        <v>571856.36630808795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1397811.8272959841</v>
      </c>
      <c r="Q233" s="96" t="s">
        <v>118</v>
      </c>
      <c r="R233" s="143">
        <v>1397811.8272959841</v>
      </c>
    </row>
    <row r="234" spans="1:22" ht="6.75" customHeight="1" x14ac:dyDescent="0.3"/>
    <row r="235" spans="1:22" x14ac:dyDescent="0.3">
      <c r="E235" s="84" t="s">
        <v>208</v>
      </c>
      <c r="R235" s="102">
        <v>2947212.1486087083</v>
      </c>
      <c r="S235" s="96" t="s">
        <v>119</v>
      </c>
      <c r="T235" s="144">
        <v>2947212.1486087083</v>
      </c>
    </row>
    <row r="237" spans="1:22" x14ac:dyDescent="0.3">
      <c r="D237" s="84" t="s">
        <v>209</v>
      </c>
      <c r="T237" s="102">
        <v>3801812.2610342493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0.5509580411883499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2094639.0363052816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10354928.946449248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1034.8668461721722</v>
      </c>
      <c r="L256" s="94" t="s">
        <v>115</v>
      </c>
      <c r="M256" s="72">
        <v>100</v>
      </c>
      <c r="N256" s="94" t="s">
        <v>65</v>
      </c>
      <c r="O256" s="95">
        <v>103486.68461721722</v>
      </c>
    </row>
    <row r="257" spans="1:18" x14ac:dyDescent="0.3">
      <c r="A257" s="72">
        <v>3</v>
      </c>
      <c r="D257"/>
      <c r="I257" s="96" t="s">
        <v>221</v>
      </c>
      <c r="K257" s="72">
        <v>855.88084132782762</v>
      </c>
      <c r="L257" s="94" t="s">
        <v>115</v>
      </c>
      <c r="M257" s="72">
        <v>110</v>
      </c>
      <c r="N257" s="94" t="s">
        <v>65</v>
      </c>
      <c r="O257" s="95">
        <v>94146.892546061033</v>
      </c>
    </row>
    <row r="258" spans="1:18" x14ac:dyDescent="0.3">
      <c r="A258" s="72">
        <v>4</v>
      </c>
      <c r="D258"/>
      <c r="I258" s="96" t="s">
        <v>94</v>
      </c>
      <c r="K258" s="72">
        <v>0</v>
      </c>
      <c r="L258" s="94" t="s">
        <v>115</v>
      </c>
      <c r="M258" s="72">
        <v>130</v>
      </c>
      <c r="N258" s="94" t="s">
        <v>65</v>
      </c>
      <c r="O258" s="119">
        <v>0</v>
      </c>
    </row>
    <row r="259" spans="1:18" x14ac:dyDescent="0.3">
      <c r="D259"/>
      <c r="E259" s="84" t="s">
        <v>222</v>
      </c>
      <c r="O259" s="128">
        <v>197633.57716327824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103486.68461721722</v>
      </c>
      <c r="L262" s="94" t="s">
        <v>115</v>
      </c>
      <c r="M262" s="100">
        <v>139.41</v>
      </c>
      <c r="N262" s="94" t="s">
        <v>65</v>
      </c>
      <c r="O262" s="95">
        <v>14427078.702486252</v>
      </c>
    </row>
    <row r="263" spans="1:18" x14ac:dyDescent="0.3">
      <c r="D263"/>
      <c r="I263" s="96" t="s">
        <v>225</v>
      </c>
      <c r="K263" s="72">
        <v>94146.892546061033</v>
      </c>
      <c r="L263" s="94" t="s">
        <v>115</v>
      </c>
      <c r="M263" s="100">
        <v>141.97</v>
      </c>
      <c r="N263" s="94" t="s">
        <v>65</v>
      </c>
      <c r="O263" s="95">
        <v>13366034.334764285</v>
      </c>
    </row>
    <row r="264" spans="1:18" x14ac:dyDescent="0.3">
      <c r="D264"/>
      <c r="I264" s="96" t="s">
        <v>226</v>
      </c>
      <c r="K264" s="72">
        <v>0</v>
      </c>
      <c r="L264" s="94" t="s">
        <v>115</v>
      </c>
      <c r="M264" s="100">
        <v>158.11000000000001</v>
      </c>
      <c r="N264" s="94" t="s">
        <v>65</v>
      </c>
      <c r="O264" s="119">
        <v>0</v>
      </c>
    </row>
    <row r="265" spans="1:18" x14ac:dyDescent="0.3">
      <c r="D265"/>
      <c r="E265"/>
      <c r="F265" s="84" t="s">
        <v>227</v>
      </c>
      <c r="O265" s="128">
        <v>27793113.037250537</v>
      </c>
      <c r="Q265" s="96" t="s">
        <v>118</v>
      </c>
      <c r="R265" s="102">
        <v>27793113.037250537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2779311.303725054</v>
      </c>
      <c r="Q267" s="96" t="s">
        <v>118</v>
      </c>
      <c r="R267" s="72">
        <v>2779311.303725054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27793113.037250537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1945517.9126075378</v>
      </c>
      <c r="Q271" s="96" t="s">
        <v>118</v>
      </c>
      <c r="R271" s="143">
        <v>1945517.9126075378</v>
      </c>
    </row>
    <row r="272" spans="1:18" x14ac:dyDescent="0.3">
      <c r="D272"/>
      <c r="E272" s="84" t="s">
        <v>230</v>
      </c>
      <c r="F272"/>
      <c r="R272" s="102">
        <v>32517942.253583129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55912473.091839366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1397811.8272959841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380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6857000</v>
      </c>
      <c r="H10" s="10"/>
      <c r="I10" s="5"/>
      <c r="J10" s="5"/>
    </row>
    <row r="11" spans="1:10" x14ac:dyDescent="0.3">
      <c r="A11" s="5"/>
      <c r="B11" s="9" t="s">
        <v>373</v>
      </c>
      <c r="C11" s="9"/>
      <c r="D11" s="9"/>
      <c r="E11" s="9"/>
      <c r="F11" s="9"/>
      <c r="G11" s="65">
        <v>1723000</v>
      </c>
      <c r="H11" s="10"/>
      <c r="I11" s="15"/>
      <c r="J11" s="5"/>
    </row>
    <row r="12" spans="1:10" x14ac:dyDescent="0.3">
      <c r="A12" s="5"/>
      <c r="B12" s="16" t="s">
        <v>374</v>
      </c>
      <c r="C12" s="9"/>
      <c r="D12" s="9"/>
      <c r="E12" s="9"/>
      <c r="F12" s="17" t="s">
        <v>8</v>
      </c>
      <c r="G12" s="18">
        <v>5134000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2186000</v>
      </c>
      <c r="H15" s="10"/>
      <c r="I15" s="15"/>
      <c r="J15" s="5"/>
    </row>
    <row r="16" spans="1:10" x14ac:dyDescent="0.3">
      <c r="A16" s="5"/>
      <c r="B16" s="9" t="s">
        <v>373</v>
      </c>
      <c r="C16" s="9"/>
      <c r="D16" s="9"/>
      <c r="E16" s="9"/>
      <c r="F16" s="9"/>
      <c r="G16" s="65">
        <v>549000</v>
      </c>
      <c r="H16" s="10"/>
      <c r="I16" s="15"/>
      <c r="J16" s="5"/>
    </row>
    <row r="17" spans="1:10" x14ac:dyDescent="0.3">
      <c r="A17" s="5"/>
      <c r="B17" s="16" t="s">
        <v>374</v>
      </c>
      <c r="C17" s="9"/>
      <c r="D17" s="9"/>
      <c r="E17" s="9"/>
      <c r="F17" s="17" t="s">
        <v>10</v>
      </c>
      <c r="G17" s="18">
        <v>1637000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1825000</v>
      </c>
      <c r="H20" s="10"/>
      <c r="I20" s="19"/>
      <c r="J20" s="5"/>
    </row>
    <row r="21" spans="1:10" x14ac:dyDescent="0.3">
      <c r="A21" s="5"/>
      <c r="B21" s="9" t="s">
        <v>375</v>
      </c>
      <c r="C21" s="9"/>
      <c r="D21" s="9"/>
      <c r="E21" s="9"/>
      <c r="F21" s="9"/>
      <c r="G21" s="65">
        <v>335000</v>
      </c>
      <c r="H21" s="10"/>
      <c r="I21" s="5"/>
      <c r="J21" s="5"/>
    </row>
    <row r="22" spans="1:10" x14ac:dyDescent="0.3">
      <c r="A22" s="5"/>
      <c r="B22" s="16" t="s">
        <v>376</v>
      </c>
      <c r="C22" s="9"/>
      <c r="D22" s="9"/>
      <c r="E22" s="9"/>
      <c r="F22" s="17" t="s">
        <v>15</v>
      </c>
      <c r="G22" s="18">
        <v>1490000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3802000</v>
      </c>
      <c r="H25" s="21"/>
      <c r="I25" s="7"/>
      <c r="J25" s="7"/>
    </row>
    <row r="26" spans="1:10" x14ac:dyDescent="0.3">
      <c r="A26" s="9"/>
      <c r="B26" s="9" t="s">
        <v>377</v>
      </c>
      <c r="C26" s="9"/>
      <c r="D26" s="9"/>
      <c r="E26" s="9"/>
      <c r="F26" s="20"/>
      <c r="G26" s="67">
        <v>1707000</v>
      </c>
      <c r="H26" s="10"/>
      <c r="I26" s="22"/>
      <c r="J26" s="22"/>
    </row>
    <row r="27" spans="1:10" ht="15" thickBot="1" x14ac:dyDescent="0.35">
      <c r="A27" s="9"/>
      <c r="B27" s="16" t="s">
        <v>378</v>
      </c>
      <c r="C27" s="8"/>
      <c r="D27" s="8"/>
      <c r="E27" s="8"/>
      <c r="F27" s="17" t="s">
        <v>20</v>
      </c>
      <c r="G27" s="68">
        <v>2095000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10356000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10356000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10356000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4314000</v>
      </c>
      <c r="H36" s="28" t="s">
        <v>29</v>
      </c>
      <c r="I36" s="45">
        <v>6995000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14670000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1890.7476874999998</v>
      </c>
      <c r="H45" s="55"/>
      <c r="I45" s="55">
        <v>1833.0944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9.1654249999999993E-2</v>
      </c>
      <c r="H46" s="55"/>
      <c r="I46" s="55">
        <v>23.771249999999998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626.45500000000004</v>
      </c>
      <c r="H47" s="55"/>
      <c r="I47" s="55">
        <v>621.76500000000021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199000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55827.067183525025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7758.8353522711905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0.14288297321654214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0.12055731616718378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0.13172014469186297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482" priority="18" stopIfTrue="1" operator="equal">
      <formula>0</formula>
    </cfRule>
  </conditionalFormatting>
  <conditionalFormatting sqref="G39">
    <cfRule type="expression" dxfId="481" priority="19" stopIfTrue="1">
      <formula>#REF!&gt;($G$29)</formula>
    </cfRule>
    <cfRule type="cellIs" dxfId="480" priority="20" stopIfTrue="1" operator="lessThanOrEqual">
      <formula>$G$29</formula>
    </cfRule>
  </conditionalFormatting>
  <conditionalFormatting sqref="G30">
    <cfRule type="expression" dxfId="479" priority="15">
      <formula>G30=0</formula>
    </cfRule>
  </conditionalFormatting>
  <conditionalFormatting sqref="B30">
    <cfRule type="expression" dxfId="478" priority="14">
      <formula>G30=0</formula>
    </cfRule>
  </conditionalFormatting>
  <conditionalFormatting sqref="B33">
    <cfRule type="expression" dxfId="477" priority="11">
      <formula>G33=0</formula>
    </cfRule>
  </conditionalFormatting>
  <conditionalFormatting sqref="B34">
    <cfRule type="expression" dxfId="476" priority="21">
      <formula>G34=0</formula>
    </cfRule>
  </conditionalFormatting>
  <conditionalFormatting sqref="G34">
    <cfRule type="expression" dxfId="475" priority="12">
      <formula>G34=0</formula>
    </cfRule>
  </conditionalFormatting>
  <conditionalFormatting sqref="B35">
    <cfRule type="expression" dxfId="474" priority="10">
      <formula>G33+G34=0</formula>
    </cfRule>
  </conditionalFormatting>
  <conditionalFormatting sqref="G35">
    <cfRule type="expression" dxfId="473" priority="9">
      <formula>G33+G34=0</formula>
    </cfRule>
  </conditionalFormatting>
  <conditionalFormatting sqref="B31:G31">
    <cfRule type="expression" dxfId="472" priority="16" stopIfTrue="1">
      <formula>$G$31&lt;=$G$29</formula>
    </cfRule>
    <cfRule type="expression" dxfId="471" priority="17">
      <formula>$G$31&gt;$G$29</formula>
    </cfRule>
  </conditionalFormatting>
  <conditionalFormatting sqref="G33">
    <cfRule type="expression" dxfId="470" priority="4" stopIfTrue="1">
      <formula>G33=0</formula>
    </cfRule>
    <cfRule type="expression" dxfId="469" priority="13">
      <formula>G34=0</formula>
    </cfRule>
  </conditionalFormatting>
  <conditionalFormatting sqref="C30">
    <cfRule type="expression" dxfId="468" priority="8">
      <formula>G30=0</formula>
    </cfRule>
  </conditionalFormatting>
  <conditionalFormatting sqref="D30">
    <cfRule type="expression" dxfId="467" priority="7">
      <formula>G30=0</formula>
    </cfRule>
  </conditionalFormatting>
  <conditionalFormatting sqref="E30">
    <cfRule type="expression" dxfId="466" priority="6">
      <formula>G30=0</formula>
    </cfRule>
  </conditionalFormatting>
  <conditionalFormatting sqref="F30">
    <cfRule type="expression" dxfId="465" priority="5">
      <formula>G30=0</formula>
    </cfRule>
  </conditionalFormatting>
  <conditionalFormatting sqref="I36">
    <cfRule type="expression" dxfId="464" priority="2">
      <formula>$G$36*1.05&gt;$I$36</formula>
    </cfRule>
    <cfRule type="expression" dxfId="463" priority="3">
      <formula>$I$36&lt;($G$36*1.05)</formula>
    </cfRule>
  </conditionalFormatting>
  <conditionalFormatting sqref="G56:G58">
    <cfRule type="cellIs" dxfId="462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Lakeland City&amp;C&amp;7Department of Education&amp;R&amp;7&amp;D</oddFooter>
  </headerFooter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798</v>
      </c>
    </row>
    <row r="5" spans="1:20" x14ac:dyDescent="0.3">
      <c r="A5"/>
      <c r="D5" s="77" t="s">
        <v>379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750.94374999999991</v>
      </c>
      <c r="L12" s="92" t="s">
        <v>64</v>
      </c>
      <c r="M12" s="93">
        <v>20</v>
      </c>
      <c r="N12" s="94" t="s">
        <v>65</v>
      </c>
      <c r="O12" s="95">
        <v>37.547187499999993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532.42624999999998</v>
      </c>
      <c r="L13" s="92" t="s">
        <v>64</v>
      </c>
      <c r="M13" s="93">
        <v>25</v>
      </c>
      <c r="N13" s="94" t="s">
        <v>65</v>
      </c>
      <c r="O13" s="95">
        <v>21.297049999999999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575.17056300000002</v>
      </c>
      <c r="L14" s="92" t="s">
        <v>64</v>
      </c>
      <c r="M14" s="93">
        <v>25</v>
      </c>
      <c r="N14" s="94" t="s">
        <v>65</v>
      </c>
      <c r="O14" s="95">
        <v>23.00682252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455.84690724999996</v>
      </c>
      <c r="L15" s="92" t="s">
        <v>64</v>
      </c>
      <c r="M15" s="95">
        <v>22.083333333333332</v>
      </c>
      <c r="N15" s="94" t="s">
        <v>65</v>
      </c>
      <c r="O15" s="95">
        <v>20.64212410188679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136.18529474999997</v>
      </c>
      <c r="L16" s="92" t="s">
        <v>64</v>
      </c>
      <c r="M16" s="95">
        <v>16.666666666666668</v>
      </c>
      <c r="N16" s="94" t="s">
        <v>65</v>
      </c>
      <c r="O16" s="95">
        <v>8.1711176849999987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183.06</v>
      </c>
      <c r="L18" s="92" t="s">
        <v>64</v>
      </c>
      <c r="M18" s="93">
        <v>91</v>
      </c>
      <c r="N18" s="94" t="s">
        <v>65</v>
      </c>
      <c r="O18" s="95">
        <v>2.0116483516483519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59.033749999999998</v>
      </c>
      <c r="L19" s="92" t="s">
        <v>64</v>
      </c>
      <c r="M19" s="93">
        <v>58.5</v>
      </c>
      <c r="N19" s="94" t="s">
        <v>65</v>
      </c>
      <c r="O19" s="95">
        <v>1.0091239316239315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151.36375000000001</v>
      </c>
      <c r="L20" s="92" t="s">
        <v>64</v>
      </c>
      <c r="M20" s="93">
        <v>58.5</v>
      </c>
      <c r="N20" s="94" t="s">
        <v>65</v>
      </c>
      <c r="O20" s="95">
        <v>2.5874145299145299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58.396249999999995</v>
      </c>
      <c r="L21" s="92" t="s">
        <v>64</v>
      </c>
      <c r="M21" s="93">
        <v>16.5</v>
      </c>
      <c r="N21" s="94" t="s">
        <v>65</v>
      </c>
      <c r="O21" s="95">
        <v>3.5391666666666666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11.931249999999999</v>
      </c>
      <c r="L22" s="92" t="s">
        <v>64</v>
      </c>
      <c r="M22" s="93">
        <v>16.5</v>
      </c>
      <c r="N22" s="94" t="s">
        <v>65</v>
      </c>
      <c r="O22" s="95">
        <v>0.72310606060606053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</v>
      </c>
      <c r="L23" s="92" t="s">
        <v>64</v>
      </c>
      <c r="M23" s="93">
        <v>16.5</v>
      </c>
      <c r="N23" s="94" t="s">
        <v>65</v>
      </c>
      <c r="O23" s="95">
        <v>0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25.832500000000003</v>
      </c>
      <c r="L24" s="92" t="s">
        <v>64</v>
      </c>
      <c r="M24" s="93">
        <v>8.5</v>
      </c>
      <c r="N24" s="94" t="s">
        <v>65</v>
      </c>
      <c r="O24" s="95">
        <v>3.0391176470588239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14.391249999999999</v>
      </c>
      <c r="L25" s="92" t="s">
        <v>64</v>
      </c>
      <c r="M25" s="93">
        <v>8.5</v>
      </c>
      <c r="N25" s="94" t="s">
        <v>65</v>
      </c>
      <c r="O25" s="95">
        <v>1.6930882352941177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1.2999999999999998</v>
      </c>
      <c r="L27" s="92" t="s">
        <v>64</v>
      </c>
      <c r="M27" s="93">
        <v>8.5</v>
      </c>
      <c r="N27" s="94" t="s">
        <v>65</v>
      </c>
      <c r="O27" s="95">
        <v>0.15294117647058822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74</v>
      </c>
      <c r="L28" s="92" t="s">
        <v>64</v>
      </c>
      <c r="M28" s="72">
        <v>20</v>
      </c>
      <c r="N28" s="94" t="s">
        <v>65</v>
      </c>
      <c r="O28" s="95">
        <v>3.7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74</v>
      </c>
      <c r="L29" s="92" t="s">
        <v>64</v>
      </c>
      <c r="M29" s="72">
        <v>200</v>
      </c>
      <c r="N29" s="94" t="s">
        <v>65</v>
      </c>
      <c r="O29" s="95">
        <v>0.37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1283.3699999999999</v>
      </c>
      <c r="L31" s="92" t="s">
        <v>64</v>
      </c>
      <c r="M31" s="72">
        <v>525</v>
      </c>
      <c r="N31" s="94" t="s">
        <v>65</v>
      </c>
      <c r="O31" s="95">
        <v>2.4445142857142854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1283.3699999999999</v>
      </c>
      <c r="L33" s="92" t="s">
        <v>64</v>
      </c>
      <c r="M33" s="72">
        <v>525</v>
      </c>
      <c r="N33" s="94" t="s">
        <v>65</v>
      </c>
      <c r="O33" s="95">
        <v>2.4445142857142854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941.3024999999999</v>
      </c>
      <c r="L35" s="92" t="s">
        <v>64</v>
      </c>
      <c r="M35" s="72">
        <v>350</v>
      </c>
      <c r="N35" s="94" t="s">
        <v>65</v>
      </c>
      <c r="O35" s="95">
        <v>2.6894357142857142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342.0675</v>
      </c>
      <c r="L36" s="92" t="s">
        <v>64</v>
      </c>
      <c r="M36" s="72">
        <v>265</v>
      </c>
      <c r="N36" s="94" t="s">
        <v>65</v>
      </c>
      <c r="O36" s="95">
        <v>1.2908207547169812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3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1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1283.3699999999999</v>
      </c>
      <c r="L41" s="92" t="s">
        <v>64</v>
      </c>
      <c r="M41" s="72">
        <v>500</v>
      </c>
      <c r="N41" s="92" t="s">
        <v>65</v>
      </c>
      <c r="O41" s="95">
        <v>2.5667399999999998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1167.2027649999998</v>
      </c>
      <c r="L42" s="92" t="s">
        <v>64</v>
      </c>
      <c r="M42" s="72">
        <v>350</v>
      </c>
      <c r="N42" s="92" t="s">
        <v>65</v>
      </c>
      <c r="O42" s="95">
        <v>3.334865042857142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3.4870977650000006</v>
      </c>
      <c r="Q45" s="97"/>
    </row>
    <row r="46" spans="1:21" x14ac:dyDescent="0.3">
      <c r="C46">
        <v>16</v>
      </c>
      <c r="G46" s="84"/>
      <c r="H46" s="84" t="s">
        <v>102</v>
      </c>
      <c r="K46" s="72">
        <v>505.30874999999997</v>
      </c>
      <c r="L46" s="92" t="s">
        <v>64</v>
      </c>
      <c r="M46" s="72">
        <v>750</v>
      </c>
      <c r="N46" s="94" t="s">
        <v>65</v>
      </c>
      <c r="O46" s="95">
        <v>0.67374499999999993</v>
      </c>
      <c r="Q46" s="97"/>
    </row>
    <row r="47" spans="1:21" x14ac:dyDescent="0.3">
      <c r="C47">
        <v>15</v>
      </c>
      <c r="G47" s="84"/>
      <c r="H47" s="84" t="s">
        <v>70</v>
      </c>
      <c r="K47" s="72">
        <v>136.18529474999997</v>
      </c>
      <c r="L47" s="92" t="s">
        <v>64</v>
      </c>
      <c r="M47" s="72">
        <v>1000</v>
      </c>
      <c r="N47" s="94" t="s">
        <v>65</v>
      </c>
      <c r="O47" s="95">
        <v>0.13618529474999996</v>
      </c>
      <c r="Q47" s="97"/>
    </row>
    <row r="48" spans="1:21" x14ac:dyDescent="0.3">
      <c r="C48">
        <v>19</v>
      </c>
      <c r="G48" s="84" t="s">
        <v>103</v>
      </c>
      <c r="H48" s="84"/>
      <c r="K48" s="72">
        <v>505.30874999999997</v>
      </c>
      <c r="L48" s="92" t="s">
        <v>64</v>
      </c>
      <c r="M48" s="72">
        <v>600</v>
      </c>
      <c r="N48" s="94" t="s">
        <v>65</v>
      </c>
      <c r="O48" s="95">
        <v>0.84218124999999999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4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0.5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1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1.2435488825000003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0.99483910600000025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162.13839578770825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1.0223500000000001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8335020.1461463757</v>
      </c>
      <c r="Q63" s="96" t="s">
        <v>118</v>
      </c>
      <c r="R63" s="102">
        <v>8335020.1461463757</v>
      </c>
      <c r="S63" s="96" t="s">
        <v>119</v>
      </c>
      <c r="T63" s="103">
        <v>8335020.1461463757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0.74869357556749727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6240376.0356454533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8335020.1461463757</v>
      </c>
      <c r="Q69" s="96" t="s">
        <v>118</v>
      </c>
      <c r="R69" s="102">
        <v>8335020.1461463757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1457795.0235610011</v>
      </c>
      <c r="P71" s="109"/>
      <c r="Q71" s="96" t="s">
        <v>118</v>
      </c>
      <c r="R71" s="112">
        <v>1457795.0235610011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162.13839578770825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1198663.9127940403</v>
      </c>
      <c r="P75" s="115"/>
      <c r="Q75" s="96" t="s">
        <v>118</v>
      </c>
      <c r="R75" s="116">
        <v>1198663.9127940403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2656458.9363550413</v>
      </c>
      <c r="S77" s="96" t="s">
        <v>119</v>
      </c>
      <c r="T77" s="103">
        <v>2656458.9363550413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0.74869357556749727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1988873.7394078865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2487.0977650000004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50283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1.0223500000000001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51406.825050000007</v>
      </c>
      <c r="P87" s="100"/>
      <c r="Q87" s="96" t="s">
        <v>118</v>
      </c>
      <c r="R87" s="102">
        <v>51406.825050000007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8991.0537012450004</v>
      </c>
      <c r="Q89" s="96" t="s">
        <v>118</v>
      </c>
      <c r="R89" s="72">
        <v>8991.0537012450004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1283.3699999999999</v>
      </c>
      <c r="L93" s="92" t="s">
        <v>64</v>
      </c>
      <c r="M93" s="72">
        <v>75</v>
      </c>
      <c r="N93" s="94" t="s">
        <v>65</v>
      </c>
      <c r="O93" s="95">
        <v>17.111599999999999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52.155000000000001</v>
      </c>
      <c r="L95" s="92" t="s">
        <v>64</v>
      </c>
      <c r="M95" s="72">
        <v>60</v>
      </c>
      <c r="N95" s="94" t="s">
        <v>65</v>
      </c>
      <c r="O95" s="95">
        <v>0.86924999999999997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1.5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19.48085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487021.25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1.0223500000000001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497906.17493750004</v>
      </c>
      <c r="P103"/>
      <c r="Q103" s="96" t="s">
        <v>118</v>
      </c>
      <c r="R103" s="102">
        <v>497906.17493750004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72793.882775862498</v>
      </c>
      <c r="P105"/>
      <c r="Q105" s="96" t="s">
        <v>118</v>
      </c>
      <c r="R105" s="102">
        <v>72793.882775862498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20.48085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141317.61922979998</v>
      </c>
      <c r="P110" s="115"/>
      <c r="Q110" s="96" t="s">
        <v>118</v>
      </c>
      <c r="R110" s="126">
        <v>141317.61922979998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772415.55569440743</v>
      </c>
      <c r="S112" s="96" t="s">
        <v>119</v>
      </c>
      <c r="T112" s="124">
        <v>772415.55569440743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969</v>
      </c>
      <c r="L116" s="94" t="s">
        <v>115</v>
      </c>
      <c r="M116" s="100">
        <v>968.25</v>
      </c>
      <c r="N116" s="94" t="s">
        <v>65</v>
      </c>
      <c r="O116" s="127">
        <v>938234.25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2487.0977650000004</v>
      </c>
      <c r="L118" s="94" t="s">
        <v>115</v>
      </c>
      <c r="M118" s="100">
        <v>66</v>
      </c>
      <c r="N118" s="94" t="s">
        <v>65</v>
      </c>
      <c r="O118" s="127">
        <v>164148.45249000003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2487.0977650000004</v>
      </c>
      <c r="L120" s="94" t="s">
        <v>115</v>
      </c>
      <c r="M120" s="100">
        <v>3.75</v>
      </c>
      <c r="N120" s="94" t="s">
        <v>65</v>
      </c>
      <c r="O120" s="128">
        <v>9326.6166187500021</v>
      </c>
      <c r="T120" s="110"/>
    </row>
    <row r="121" spans="1:20" x14ac:dyDescent="0.3">
      <c r="A121" s="72">
        <v>10</v>
      </c>
      <c r="G121" s="96" t="s">
        <v>153</v>
      </c>
      <c r="K121" s="72">
        <v>1167.2027649999998</v>
      </c>
      <c r="L121" s="94" t="s">
        <v>115</v>
      </c>
      <c r="M121" s="100">
        <v>36.25</v>
      </c>
      <c r="N121" s="94" t="s">
        <v>65</v>
      </c>
      <c r="O121" s="128">
        <v>42311.100231249991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2487.0977650000004</v>
      </c>
      <c r="L123" s="94" t="s">
        <v>115</v>
      </c>
      <c r="M123" s="100">
        <v>13.5</v>
      </c>
      <c r="N123" s="94" t="s">
        <v>65</v>
      </c>
      <c r="O123" s="128">
        <v>33575.819827500003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2487.0977650000004</v>
      </c>
      <c r="L125" s="94" t="s">
        <v>115</v>
      </c>
      <c r="M125" s="100">
        <v>81.25</v>
      </c>
      <c r="N125" s="94" t="s">
        <v>65</v>
      </c>
      <c r="O125" s="128">
        <v>202076.69340625004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2350.9124702500003</v>
      </c>
      <c r="L127" s="94" t="s">
        <v>115</v>
      </c>
      <c r="M127" s="100">
        <v>95</v>
      </c>
      <c r="N127" s="94" t="s">
        <v>65</v>
      </c>
      <c r="O127" s="128">
        <v>223336.68467375002</v>
      </c>
      <c r="T127" s="110"/>
    </row>
    <row r="128" spans="1:20" x14ac:dyDescent="0.3">
      <c r="F128" s="84"/>
      <c r="G128" s="72" t="s">
        <v>70</v>
      </c>
      <c r="K128" s="72">
        <v>136.18529474999997</v>
      </c>
      <c r="L128" s="94" t="s">
        <v>115</v>
      </c>
      <c r="M128" s="100">
        <v>157.75</v>
      </c>
      <c r="N128" s="94" t="s">
        <v>65</v>
      </c>
      <c r="O128" s="128">
        <v>21483.230246812494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505.30874999999997</v>
      </c>
      <c r="L129" s="94" t="s">
        <v>115</v>
      </c>
      <c r="M129" s="100">
        <v>36.5</v>
      </c>
      <c r="N129" s="94" t="s">
        <v>65</v>
      </c>
      <c r="O129" s="128">
        <v>18443.769375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2350.9124702500003</v>
      </c>
      <c r="L131" s="94" t="s">
        <v>115</v>
      </c>
      <c r="M131" s="100">
        <v>83</v>
      </c>
      <c r="N131" s="94" t="s">
        <v>65</v>
      </c>
      <c r="O131" s="128">
        <v>195125.73503075002</v>
      </c>
      <c r="T131" s="110"/>
    </row>
    <row r="132" spans="1:20" x14ac:dyDescent="0.3">
      <c r="F132" s="84"/>
      <c r="G132" s="72" t="s">
        <v>70</v>
      </c>
      <c r="K132" s="72">
        <v>136.18529474999997</v>
      </c>
      <c r="L132" s="94" t="s">
        <v>115</v>
      </c>
      <c r="M132" s="100">
        <v>126</v>
      </c>
      <c r="N132" s="94" t="s">
        <v>65</v>
      </c>
      <c r="O132" s="128">
        <v>17159.347138499998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505.30874999999997</v>
      </c>
      <c r="L133" s="94" t="s">
        <v>115</v>
      </c>
      <c r="M133" s="100">
        <v>17.25</v>
      </c>
      <c r="N133" s="94" t="s">
        <v>65</v>
      </c>
      <c r="O133" s="128">
        <v>8716.5759374999998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2350.9124702500003</v>
      </c>
      <c r="L135" s="94" t="s">
        <v>115</v>
      </c>
      <c r="M135" s="100">
        <v>16</v>
      </c>
      <c r="N135" s="94" t="s">
        <v>65</v>
      </c>
      <c r="O135" s="128">
        <v>37614.599524000005</v>
      </c>
      <c r="T135" s="110"/>
    </row>
    <row r="136" spans="1:20" x14ac:dyDescent="0.3">
      <c r="F136" s="84"/>
      <c r="G136" s="72" t="s">
        <v>70</v>
      </c>
      <c r="K136" s="72">
        <v>136.18529474999997</v>
      </c>
      <c r="L136" s="94" t="s">
        <v>115</v>
      </c>
      <c r="M136" s="100">
        <v>50.5</v>
      </c>
      <c r="N136" s="94" t="s">
        <v>65</v>
      </c>
      <c r="O136" s="128">
        <v>6877.3573848749984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505.30874999999997</v>
      </c>
      <c r="L137" s="94" t="s">
        <v>115</v>
      </c>
      <c r="M137" s="100">
        <v>17.25</v>
      </c>
      <c r="N137" s="94" t="s">
        <v>65</v>
      </c>
      <c r="O137" s="128">
        <v>8716.5759374999998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191.44749999999999</v>
      </c>
      <c r="L139" s="94" t="s">
        <v>115</v>
      </c>
      <c r="M139" s="100">
        <v>87.35</v>
      </c>
      <c r="N139" s="94" t="s">
        <v>65</v>
      </c>
      <c r="O139" s="128">
        <v>16722.939124999997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29.33560637499999</v>
      </c>
      <c r="L140" s="94" t="s">
        <v>115</v>
      </c>
      <c r="M140" s="100">
        <v>18.96</v>
      </c>
      <c r="N140" s="94" t="s">
        <v>65</v>
      </c>
      <c r="O140" s="128">
        <v>556.20309686999985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2487.0977650000004</v>
      </c>
      <c r="L144" s="94" t="s">
        <v>115</v>
      </c>
      <c r="M144" s="100">
        <v>41.990597747498747</v>
      </c>
      <c r="N144" s="94" t="s">
        <v>65</v>
      </c>
      <c r="O144" s="129">
        <v>104434.72180881818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2048860.671853126</v>
      </c>
      <c r="Q146" s="96" t="s">
        <v>168</v>
      </c>
      <c r="R146"/>
      <c r="T146" s="126">
        <v>2048860.671853126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2821276.2275475333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0.81633167495483061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2303097.1483441237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1.6984846172443353E-2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1.0223500000000001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2090.6806811214547</v>
      </c>
      <c r="Q157" s="96" t="s">
        <v>118</v>
      </c>
      <c r="R157" s="102">
        <v>2090.6806811214547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365.66005112814241</v>
      </c>
      <c r="P159" s="109"/>
      <c r="Q159" s="96" t="s">
        <v>118</v>
      </c>
      <c r="R159" s="134">
        <v>365.66005112814241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2487.0977650000004</v>
      </c>
      <c r="L161" s="92" t="s">
        <v>64</v>
      </c>
      <c r="M161" s="72">
        <v>6400</v>
      </c>
      <c r="N161" s="94"/>
      <c r="O161" s="135">
        <v>1.38860902578125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1.0223500000000001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71383.981251187666</v>
      </c>
      <c r="P164" s="109"/>
      <c r="Q164" s="96" t="s">
        <v>118</v>
      </c>
      <c r="R164" s="102">
        <v>71383.981251187666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12485.058320832723</v>
      </c>
      <c r="P166" s="109"/>
      <c r="Q166" s="96" t="s">
        <v>118</v>
      </c>
      <c r="R166" s="134">
        <v>12485.058320832723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1.4055938719536933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14547.871274031031</v>
      </c>
      <c r="P170" s="115"/>
      <c r="Q170" s="96" t="s">
        <v>118</v>
      </c>
      <c r="R170" s="134">
        <v>14547.871274031031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3.4870977650000006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1.0223500000000001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160426.5480021488</v>
      </c>
      <c r="Q176" s="96" t="s">
        <v>118</v>
      </c>
      <c r="R176" s="124">
        <v>160426.5480021488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23454.361317914154</v>
      </c>
      <c r="P178" s="109"/>
      <c r="Q178" s="96" t="s">
        <v>118</v>
      </c>
      <c r="R178" s="134">
        <v>23454.361317914154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6.7135165866666666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1.0223500000000001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241597.44161972907</v>
      </c>
      <c r="Q184" s="96" t="s">
        <v>118</v>
      </c>
      <c r="R184" s="124">
        <v>241597.44161972907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35321.545964804391</v>
      </c>
      <c r="P186" s="109"/>
      <c r="Q186" s="96" t="s">
        <v>118</v>
      </c>
      <c r="R186" s="134">
        <v>35321.545964804391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280107.61151851935</v>
      </c>
      <c r="L189" s="92" t="s">
        <v>64</v>
      </c>
      <c r="M189" s="72">
        <v>22376</v>
      </c>
      <c r="N189" s="94" t="s">
        <v>65</v>
      </c>
      <c r="O189" s="137">
        <v>12.518216460427213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1.0223500000000001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344266.16229474783</v>
      </c>
      <c r="Q192" s="96" t="s">
        <v>118</v>
      </c>
      <c r="R192" s="124">
        <v>344266.16229474783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50331.712927492132</v>
      </c>
      <c r="P194" s="109"/>
      <c r="Q194" s="96" t="s">
        <v>118</v>
      </c>
      <c r="R194" s="134">
        <v>50331.712927492132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22.718830812093881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156759.659977478</v>
      </c>
      <c r="P198" s="115"/>
      <c r="Q198" s="96" t="s">
        <v>118</v>
      </c>
      <c r="R198" s="126">
        <v>156759.659977478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1113030.6836826154</v>
      </c>
      <c r="S200" s="96" t="s">
        <v>119</v>
      </c>
      <c r="T200" s="102">
        <v>1113030.6836826154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2487.0977650000004</v>
      </c>
      <c r="L206" s="94" t="s">
        <v>115</v>
      </c>
      <c r="M206" s="100">
        <v>26.5</v>
      </c>
      <c r="N206" s="94" t="s">
        <v>65</v>
      </c>
      <c r="O206" s="120">
        <v>65908.090772500014</v>
      </c>
      <c r="Q206" s="96" t="s">
        <v>118</v>
      </c>
      <c r="R206" s="72">
        <v>65908.090772500014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722200.45433081069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280107.61151851935</v>
      </c>
      <c r="L210" s="94" t="s">
        <v>115</v>
      </c>
      <c r="M210" s="100">
        <v>3.76</v>
      </c>
      <c r="N210" s="94" t="s">
        <v>65</v>
      </c>
      <c r="O210" s="128">
        <v>1053204.6193096328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324990.2044488648</v>
      </c>
    </row>
    <row r="214" spans="1:18" x14ac:dyDescent="0.3">
      <c r="G214"/>
      <c r="H214" s="72" t="s">
        <v>193</v>
      </c>
      <c r="I214"/>
      <c r="O214" s="119">
        <v>631922.77158577961</v>
      </c>
    </row>
    <row r="215" spans="1:18" x14ac:dyDescent="0.3">
      <c r="G215"/>
      <c r="H215" s="72" t="s">
        <v>194</v>
      </c>
      <c r="I215"/>
      <c r="O215" s="100">
        <v>956912.97603464441</v>
      </c>
      <c r="Q215" s="96" t="s">
        <v>118</v>
      </c>
      <c r="R215" s="72">
        <v>956912.97603464441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2.2350000000000092E-2</v>
      </c>
    </row>
    <row r="217" spans="1:18" x14ac:dyDescent="0.3">
      <c r="G217" s="84" t="s">
        <v>196</v>
      </c>
      <c r="O217" s="100">
        <v>21387.00501437439</v>
      </c>
      <c r="Q217" s="96" t="s">
        <v>118</v>
      </c>
      <c r="R217" s="124">
        <v>21387.00501437439</v>
      </c>
    </row>
    <row r="218" spans="1:18" ht="5.0999999999999996" customHeight="1" x14ac:dyDescent="0.3"/>
    <row r="219" spans="1:18" x14ac:dyDescent="0.3">
      <c r="H219" s="72" t="s">
        <v>197</v>
      </c>
      <c r="O219" s="100">
        <v>978299.9810490188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143027.45722936656</v>
      </c>
      <c r="Q221" s="96" t="s">
        <v>118</v>
      </c>
      <c r="R221" s="124">
        <v>143027.45722936656</v>
      </c>
    </row>
    <row r="222" spans="1:18" ht="3.9" customHeight="1" x14ac:dyDescent="0.3"/>
    <row r="223" spans="1:18" x14ac:dyDescent="0.3">
      <c r="H223" s="72" t="s">
        <v>197</v>
      </c>
      <c r="O223" s="100">
        <v>956912.97603464441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202187.39969935888</v>
      </c>
      <c r="Q225" s="96" t="s">
        <v>118</v>
      </c>
      <c r="R225" s="124">
        <v>202187.39969935888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397210.2498819459</v>
      </c>
      <c r="Q228" s="97"/>
    </row>
    <row r="229" spans="1:22" x14ac:dyDescent="0.3">
      <c r="H229" s="72" t="s">
        <v>204</v>
      </c>
      <c r="I229"/>
      <c r="O229" s="119">
        <v>421281.84772385313</v>
      </c>
      <c r="Q229" s="97"/>
    </row>
    <row r="230" spans="1:22" x14ac:dyDescent="0.3">
      <c r="H230" s="72" t="s">
        <v>205</v>
      </c>
      <c r="I230"/>
      <c r="O230" s="100">
        <v>818492.09760579909</v>
      </c>
      <c r="Q230" s="96" t="s">
        <v>118</v>
      </c>
      <c r="R230" s="72">
        <v>818492.09760579909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2072557.5026385244</v>
      </c>
      <c r="Q233" s="96" t="s">
        <v>118</v>
      </c>
      <c r="R233" s="143">
        <v>2072557.5026385244</v>
      </c>
    </row>
    <row r="234" spans="1:22" ht="6.75" customHeight="1" x14ac:dyDescent="0.3"/>
    <row r="235" spans="1:22" x14ac:dyDescent="0.3">
      <c r="E235" s="84" t="s">
        <v>208</v>
      </c>
      <c r="R235" s="102">
        <v>4280472.5289945677</v>
      </c>
      <c r="S235" s="96" t="s">
        <v>119</v>
      </c>
      <c r="T235" s="144">
        <v>4280472.5289945677</v>
      </c>
    </row>
    <row r="237" spans="1:22" x14ac:dyDescent="0.3">
      <c r="D237" s="84" t="s">
        <v>209</v>
      </c>
      <c r="T237" s="102">
        <v>5393503.2126771826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0.5509580411883499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2971593.9651996926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13503940.888597155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955.33231143981641</v>
      </c>
      <c r="L256" s="94" t="s">
        <v>115</v>
      </c>
      <c r="M256" s="72">
        <v>100</v>
      </c>
      <c r="N256" s="94" t="s">
        <v>65</v>
      </c>
      <c r="O256" s="95">
        <v>95533.23114398164</v>
      </c>
    </row>
    <row r="257" spans="1:18" x14ac:dyDescent="0.3">
      <c r="A257" s="72">
        <v>3</v>
      </c>
      <c r="D257"/>
      <c r="I257" s="96" t="s">
        <v>221</v>
      </c>
      <c r="K257" s="72">
        <v>727.75642941430624</v>
      </c>
      <c r="L257" s="94" t="s">
        <v>115</v>
      </c>
      <c r="M257" s="72">
        <v>110</v>
      </c>
      <c r="N257" s="94" t="s">
        <v>65</v>
      </c>
      <c r="O257" s="95">
        <v>80053.207235573689</v>
      </c>
    </row>
    <row r="258" spans="1:18" x14ac:dyDescent="0.3">
      <c r="A258" s="72">
        <v>4</v>
      </c>
      <c r="D258"/>
      <c r="I258" s="96" t="s">
        <v>94</v>
      </c>
      <c r="K258" s="72">
        <v>804.00902414587711</v>
      </c>
      <c r="L258" s="94" t="s">
        <v>115</v>
      </c>
      <c r="M258" s="72">
        <v>130</v>
      </c>
      <c r="N258" s="94" t="s">
        <v>65</v>
      </c>
      <c r="O258" s="119">
        <v>104521.17313896402</v>
      </c>
    </row>
    <row r="259" spans="1:18" x14ac:dyDescent="0.3">
      <c r="D259"/>
      <c r="E259" s="84" t="s">
        <v>222</v>
      </c>
      <c r="O259" s="128">
        <v>280107.61151851935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95533.23114398164</v>
      </c>
      <c r="L262" s="94" t="s">
        <v>115</v>
      </c>
      <c r="M262" s="100">
        <v>139.41</v>
      </c>
      <c r="N262" s="94" t="s">
        <v>65</v>
      </c>
      <c r="O262" s="95">
        <v>13318287.753782481</v>
      </c>
    </row>
    <row r="263" spans="1:18" x14ac:dyDescent="0.3">
      <c r="D263"/>
      <c r="I263" s="96" t="s">
        <v>225</v>
      </c>
      <c r="K263" s="72">
        <v>80053.207235573689</v>
      </c>
      <c r="L263" s="94" t="s">
        <v>115</v>
      </c>
      <c r="M263" s="100">
        <v>141.97</v>
      </c>
      <c r="N263" s="94" t="s">
        <v>65</v>
      </c>
      <c r="O263" s="95">
        <v>11365153.831234397</v>
      </c>
    </row>
    <row r="264" spans="1:18" x14ac:dyDescent="0.3">
      <c r="D264"/>
      <c r="I264" s="96" t="s">
        <v>226</v>
      </c>
      <c r="K264" s="72">
        <v>104521.17313896402</v>
      </c>
      <c r="L264" s="94" t="s">
        <v>115</v>
      </c>
      <c r="M264" s="100">
        <v>158.11000000000001</v>
      </c>
      <c r="N264" s="94" t="s">
        <v>65</v>
      </c>
      <c r="O264" s="119">
        <v>16525842.685001602</v>
      </c>
    </row>
    <row r="265" spans="1:18" x14ac:dyDescent="0.3">
      <c r="D265"/>
      <c r="E265"/>
      <c r="F265" s="84" t="s">
        <v>227</v>
      </c>
      <c r="O265" s="128">
        <v>41209284.270018481</v>
      </c>
      <c r="Q265" s="96" t="s">
        <v>118</v>
      </c>
      <c r="R265" s="102">
        <v>41209284.270018481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4120928.4270018484</v>
      </c>
      <c r="Q267" s="96" t="s">
        <v>118</v>
      </c>
      <c r="R267" s="72">
        <v>4120928.4270018484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41209284.270018481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2884649.898901294</v>
      </c>
      <c r="Q271" s="96" t="s">
        <v>118</v>
      </c>
      <c r="R271" s="143">
        <v>2884649.898901294</v>
      </c>
    </row>
    <row r="272" spans="1:18" x14ac:dyDescent="0.3">
      <c r="D272"/>
      <c r="E272" s="84" t="s">
        <v>230</v>
      </c>
      <c r="F272"/>
      <c r="R272" s="102">
        <v>48214862.595921621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82902300.105540976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2072557.5026385244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1008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16679000</v>
      </c>
      <c r="H10" s="10"/>
      <c r="I10" s="5"/>
      <c r="J10" s="5"/>
    </row>
    <row r="11" spans="1:10" x14ac:dyDescent="0.3">
      <c r="A11" s="5"/>
      <c r="B11" s="9" t="s">
        <v>277</v>
      </c>
      <c r="C11" s="9"/>
      <c r="D11" s="9"/>
      <c r="E11" s="9"/>
      <c r="F11" s="9"/>
      <c r="G11" s="65">
        <v>3510000</v>
      </c>
      <c r="H11" s="10"/>
      <c r="I11" s="15"/>
      <c r="J11" s="5"/>
    </row>
    <row r="12" spans="1:10" x14ac:dyDescent="0.3">
      <c r="A12" s="5"/>
      <c r="B12" s="16" t="s">
        <v>1009</v>
      </c>
      <c r="C12" s="9"/>
      <c r="D12" s="9"/>
      <c r="E12" s="9"/>
      <c r="F12" s="17" t="s">
        <v>8</v>
      </c>
      <c r="G12" s="18">
        <v>13169000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5369000</v>
      </c>
      <c r="H15" s="10"/>
      <c r="I15" s="15"/>
      <c r="J15" s="5"/>
    </row>
    <row r="16" spans="1:10" x14ac:dyDescent="0.3">
      <c r="A16" s="5"/>
      <c r="B16" s="9" t="s">
        <v>277</v>
      </c>
      <c r="C16" s="9"/>
      <c r="D16" s="9"/>
      <c r="E16" s="9"/>
      <c r="F16" s="9"/>
      <c r="G16" s="65">
        <v>1130000</v>
      </c>
      <c r="H16" s="10"/>
      <c r="I16" s="15"/>
      <c r="J16" s="5"/>
    </row>
    <row r="17" spans="1:10" x14ac:dyDescent="0.3">
      <c r="A17" s="5"/>
      <c r="B17" s="16" t="s">
        <v>1009</v>
      </c>
      <c r="C17" s="9"/>
      <c r="D17" s="9"/>
      <c r="E17" s="9"/>
      <c r="F17" s="17" t="s">
        <v>10</v>
      </c>
      <c r="G17" s="18">
        <v>4239000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5877000</v>
      </c>
      <c r="H20" s="10"/>
      <c r="I20" s="19"/>
      <c r="J20" s="5"/>
    </row>
    <row r="21" spans="1:10" x14ac:dyDescent="0.3">
      <c r="A21" s="5"/>
      <c r="B21" s="9" t="s">
        <v>1010</v>
      </c>
      <c r="C21" s="9"/>
      <c r="D21" s="9"/>
      <c r="E21" s="9"/>
      <c r="F21" s="9"/>
      <c r="G21" s="65">
        <v>926000</v>
      </c>
      <c r="H21" s="10"/>
      <c r="I21" s="5"/>
      <c r="J21" s="5"/>
    </row>
    <row r="22" spans="1:10" x14ac:dyDescent="0.3">
      <c r="A22" s="5"/>
      <c r="B22" s="16" t="s">
        <v>1011</v>
      </c>
      <c r="C22" s="9"/>
      <c r="D22" s="9"/>
      <c r="E22" s="9"/>
      <c r="F22" s="17" t="s">
        <v>15</v>
      </c>
      <c r="G22" s="18">
        <v>4951000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11358000</v>
      </c>
      <c r="H25" s="21"/>
      <c r="I25" s="7"/>
      <c r="J25" s="7"/>
    </row>
    <row r="26" spans="1:10" x14ac:dyDescent="0.3">
      <c r="A26" s="9"/>
      <c r="B26" s="9" t="s">
        <v>1012</v>
      </c>
      <c r="C26" s="9"/>
      <c r="D26" s="9"/>
      <c r="E26" s="9"/>
      <c r="F26" s="20"/>
      <c r="G26" s="67">
        <v>3805000</v>
      </c>
      <c r="H26" s="10"/>
      <c r="I26" s="22"/>
      <c r="J26" s="22"/>
    </row>
    <row r="27" spans="1:10" ht="15" thickBot="1" x14ac:dyDescent="0.35">
      <c r="A27" s="9"/>
      <c r="B27" s="16" t="s">
        <v>1013</v>
      </c>
      <c r="C27" s="8"/>
      <c r="D27" s="8"/>
      <c r="E27" s="8"/>
      <c r="F27" s="17" t="s">
        <v>20</v>
      </c>
      <c r="G27" s="68">
        <v>7553000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29912000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29912000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29912000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9371000</v>
      </c>
      <c r="H36" s="28" t="s">
        <v>29</v>
      </c>
      <c r="I36" s="45">
        <v>10058842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39283000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4929.4270374999996</v>
      </c>
      <c r="H45" s="55"/>
      <c r="I45" s="55">
        <v>5101.1499475000001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312.17447049999998</v>
      </c>
      <c r="H46" s="55"/>
      <c r="I46" s="55">
        <v>319.51754324999996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1371.58375</v>
      </c>
      <c r="H47" s="55"/>
      <c r="I47" s="55">
        <v>1356.1062499999998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511000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46911.804040050789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7969.0803213354193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3.3337925109882755E-3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3.8510614231606751E-3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3.5924269670744753E-3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2729" priority="18" stopIfTrue="1" operator="equal">
      <formula>0</formula>
    </cfRule>
  </conditionalFormatting>
  <conditionalFormatting sqref="G39">
    <cfRule type="expression" dxfId="2728" priority="19" stopIfTrue="1">
      <formula>#REF!&gt;($G$29)</formula>
    </cfRule>
    <cfRule type="cellIs" dxfId="2727" priority="20" stopIfTrue="1" operator="lessThanOrEqual">
      <formula>$G$29</formula>
    </cfRule>
  </conditionalFormatting>
  <conditionalFormatting sqref="G30">
    <cfRule type="expression" dxfId="2726" priority="15">
      <formula>G30=0</formula>
    </cfRule>
  </conditionalFormatting>
  <conditionalFormatting sqref="B30">
    <cfRule type="expression" dxfId="2725" priority="14">
      <formula>G30=0</formula>
    </cfRule>
  </conditionalFormatting>
  <conditionalFormatting sqref="B33">
    <cfRule type="expression" dxfId="2724" priority="11">
      <formula>G33=0</formula>
    </cfRule>
  </conditionalFormatting>
  <conditionalFormatting sqref="B34">
    <cfRule type="expression" dxfId="2723" priority="21">
      <formula>G34=0</formula>
    </cfRule>
  </conditionalFormatting>
  <conditionalFormatting sqref="G34">
    <cfRule type="expression" dxfId="2722" priority="12">
      <formula>G34=0</formula>
    </cfRule>
  </conditionalFormatting>
  <conditionalFormatting sqref="B35">
    <cfRule type="expression" dxfId="2721" priority="10">
      <formula>G33+G34=0</formula>
    </cfRule>
  </conditionalFormatting>
  <conditionalFormatting sqref="G35">
    <cfRule type="expression" dxfId="2720" priority="9">
      <formula>G33+G34=0</formula>
    </cfRule>
  </conditionalFormatting>
  <conditionalFormatting sqref="B31:G31">
    <cfRule type="expression" dxfId="2719" priority="16" stopIfTrue="1">
      <formula>$G$31&lt;=$G$29</formula>
    </cfRule>
    <cfRule type="expression" dxfId="2718" priority="17">
      <formula>$G$31&gt;$G$29</formula>
    </cfRule>
  </conditionalFormatting>
  <conditionalFormatting sqref="G33">
    <cfRule type="expression" dxfId="2717" priority="4" stopIfTrue="1">
      <formula>G33=0</formula>
    </cfRule>
    <cfRule type="expression" dxfId="2716" priority="13">
      <formula>G34=0</formula>
    </cfRule>
  </conditionalFormatting>
  <conditionalFormatting sqref="C30">
    <cfRule type="expression" dxfId="2715" priority="8">
      <formula>G30=0</formula>
    </cfRule>
  </conditionalFormatting>
  <conditionalFormatting sqref="D30">
    <cfRule type="expression" dxfId="2714" priority="7">
      <formula>G30=0</formula>
    </cfRule>
  </conditionalFormatting>
  <conditionalFormatting sqref="E30">
    <cfRule type="expression" dxfId="2713" priority="6">
      <formula>G30=0</formula>
    </cfRule>
  </conditionalFormatting>
  <conditionalFormatting sqref="F30">
    <cfRule type="expression" dxfId="2712" priority="5">
      <formula>G30=0</formula>
    </cfRule>
  </conditionalFormatting>
  <conditionalFormatting sqref="I36">
    <cfRule type="expression" dxfId="2711" priority="2">
      <formula>$G$36*1.05&gt;$I$36</formula>
    </cfRule>
    <cfRule type="expression" dxfId="2710" priority="3">
      <formula>$I$36&lt;($G$36*1.05)</formula>
    </cfRule>
  </conditionalFormatting>
  <conditionalFormatting sqref="G56:G58">
    <cfRule type="cellIs" dxfId="2709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Campbell County&amp;C&amp;7Department of Education&amp;R&amp;7&amp;D</oddFooter>
  </headerFooter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372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8335000</v>
      </c>
      <c r="H10" s="10"/>
      <c r="I10" s="5"/>
      <c r="J10" s="5"/>
    </row>
    <row r="11" spans="1:10" x14ac:dyDescent="0.3">
      <c r="A11" s="5"/>
      <c r="B11" s="9" t="s">
        <v>373</v>
      </c>
      <c r="C11" s="9"/>
      <c r="D11" s="9"/>
      <c r="E11" s="9"/>
      <c r="F11" s="9"/>
      <c r="G11" s="65">
        <v>2095000</v>
      </c>
      <c r="H11" s="10"/>
      <c r="I11" s="15"/>
      <c r="J11" s="5"/>
    </row>
    <row r="12" spans="1:10" x14ac:dyDescent="0.3">
      <c r="A12" s="5"/>
      <c r="B12" s="16" t="s">
        <v>374</v>
      </c>
      <c r="C12" s="9"/>
      <c r="D12" s="9"/>
      <c r="E12" s="9"/>
      <c r="F12" s="17" t="s">
        <v>8</v>
      </c>
      <c r="G12" s="18">
        <v>6240000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2656000</v>
      </c>
      <c r="H15" s="10"/>
      <c r="I15" s="15"/>
      <c r="J15" s="5"/>
    </row>
    <row r="16" spans="1:10" x14ac:dyDescent="0.3">
      <c r="A16" s="5"/>
      <c r="B16" s="9" t="s">
        <v>373</v>
      </c>
      <c r="C16" s="9"/>
      <c r="D16" s="9"/>
      <c r="E16" s="9"/>
      <c r="F16" s="9"/>
      <c r="G16" s="65">
        <v>667000</v>
      </c>
      <c r="H16" s="10"/>
      <c r="I16" s="15"/>
      <c r="J16" s="5"/>
    </row>
    <row r="17" spans="1:10" x14ac:dyDescent="0.3">
      <c r="A17" s="5"/>
      <c r="B17" s="16" t="s">
        <v>374</v>
      </c>
      <c r="C17" s="9"/>
      <c r="D17" s="9"/>
      <c r="E17" s="9"/>
      <c r="F17" s="17" t="s">
        <v>10</v>
      </c>
      <c r="G17" s="18">
        <v>1989000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2821000</v>
      </c>
      <c r="H20" s="10"/>
      <c r="I20" s="19"/>
      <c r="J20" s="5"/>
    </row>
    <row r="21" spans="1:10" x14ac:dyDescent="0.3">
      <c r="A21" s="5"/>
      <c r="B21" s="9" t="s">
        <v>375</v>
      </c>
      <c r="C21" s="9"/>
      <c r="D21" s="9"/>
      <c r="E21" s="9"/>
      <c r="F21" s="9"/>
      <c r="G21" s="65">
        <v>518000</v>
      </c>
      <c r="H21" s="10"/>
      <c r="I21" s="5"/>
      <c r="J21" s="5"/>
    </row>
    <row r="22" spans="1:10" x14ac:dyDescent="0.3">
      <c r="A22" s="5"/>
      <c r="B22" s="16" t="s">
        <v>376</v>
      </c>
      <c r="C22" s="9"/>
      <c r="D22" s="9"/>
      <c r="E22" s="9"/>
      <c r="F22" s="17" t="s">
        <v>15</v>
      </c>
      <c r="G22" s="18">
        <v>2303000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5394000</v>
      </c>
      <c r="H25" s="21"/>
      <c r="I25" s="7"/>
      <c r="J25" s="7"/>
    </row>
    <row r="26" spans="1:10" x14ac:dyDescent="0.3">
      <c r="A26" s="9"/>
      <c r="B26" s="9" t="s">
        <v>377</v>
      </c>
      <c r="C26" s="9"/>
      <c r="D26" s="9"/>
      <c r="E26" s="9"/>
      <c r="F26" s="20"/>
      <c r="G26" s="67">
        <v>2422000</v>
      </c>
      <c r="H26" s="10"/>
      <c r="I26" s="22"/>
      <c r="J26" s="22"/>
    </row>
    <row r="27" spans="1:10" ht="15" thickBot="1" x14ac:dyDescent="0.35">
      <c r="A27" s="9"/>
      <c r="B27" s="16" t="s">
        <v>378</v>
      </c>
      <c r="C27" s="8"/>
      <c r="D27" s="8"/>
      <c r="E27" s="8"/>
      <c r="F27" s="17" t="s">
        <v>20</v>
      </c>
      <c r="G27" s="68">
        <v>2972000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13504000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13504000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13504000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5702000</v>
      </c>
      <c r="H36" s="28" t="s">
        <v>29</v>
      </c>
      <c r="I36" s="45">
        <v>10636752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19206000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2487.0977650000004</v>
      </c>
      <c r="H45" s="55"/>
      <c r="I45" s="55">
        <v>2508.7244900000001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136.18529474999997</v>
      </c>
      <c r="H46" s="55"/>
      <c r="I46" s="55">
        <v>139.52838999999997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505.30874999999997</v>
      </c>
      <c r="H47" s="55"/>
      <c r="I47" s="55">
        <v>558.08499999999992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242000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53200.246482360584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7722.2537329568931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0.14288297321654214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0.12055731616718378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0.13172014469186297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461" priority="18" stopIfTrue="1" operator="equal">
      <formula>0</formula>
    </cfRule>
  </conditionalFormatting>
  <conditionalFormatting sqref="G39">
    <cfRule type="expression" dxfId="460" priority="19" stopIfTrue="1">
      <formula>#REF!&gt;($G$29)</formula>
    </cfRule>
    <cfRule type="cellIs" dxfId="459" priority="20" stopIfTrue="1" operator="lessThanOrEqual">
      <formula>$G$29</formula>
    </cfRule>
  </conditionalFormatting>
  <conditionalFormatting sqref="G30">
    <cfRule type="expression" dxfId="458" priority="15">
      <formula>G30=0</formula>
    </cfRule>
  </conditionalFormatting>
  <conditionalFormatting sqref="B30">
    <cfRule type="expression" dxfId="457" priority="14">
      <formula>G30=0</formula>
    </cfRule>
  </conditionalFormatting>
  <conditionalFormatting sqref="B33">
    <cfRule type="expression" dxfId="456" priority="11">
      <formula>G33=0</formula>
    </cfRule>
  </conditionalFormatting>
  <conditionalFormatting sqref="B34">
    <cfRule type="expression" dxfId="455" priority="21">
      <formula>G34=0</formula>
    </cfRule>
  </conditionalFormatting>
  <conditionalFormatting sqref="G34">
    <cfRule type="expression" dxfId="454" priority="12">
      <formula>G34=0</formula>
    </cfRule>
  </conditionalFormatting>
  <conditionalFormatting sqref="B35">
    <cfRule type="expression" dxfId="453" priority="10">
      <formula>G33+G34=0</formula>
    </cfRule>
  </conditionalFormatting>
  <conditionalFormatting sqref="G35">
    <cfRule type="expression" dxfId="452" priority="9">
      <formula>G33+G34=0</formula>
    </cfRule>
  </conditionalFormatting>
  <conditionalFormatting sqref="B31:G31">
    <cfRule type="expression" dxfId="451" priority="16" stopIfTrue="1">
      <formula>$G$31&lt;=$G$29</formula>
    </cfRule>
    <cfRule type="expression" dxfId="450" priority="17">
      <formula>$G$31&gt;$G$29</formula>
    </cfRule>
  </conditionalFormatting>
  <conditionalFormatting sqref="G33">
    <cfRule type="expression" dxfId="449" priority="4" stopIfTrue="1">
      <formula>G33=0</formula>
    </cfRule>
    <cfRule type="expression" dxfId="448" priority="13">
      <formula>G34=0</formula>
    </cfRule>
  </conditionalFormatting>
  <conditionalFormatting sqref="C30">
    <cfRule type="expression" dxfId="447" priority="8">
      <formula>G30=0</formula>
    </cfRule>
  </conditionalFormatting>
  <conditionalFormatting sqref="D30">
    <cfRule type="expression" dxfId="446" priority="7">
      <formula>G30=0</formula>
    </cfRule>
  </conditionalFormatting>
  <conditionalFormatting sqref="E30">
    <cfRule type="expression" dxfId="445" priority="6">
      <formula>G30=0</formula>
    </cfRule>
  </conditionalFormatting>
  <conditionalFormatting sqref="F30">
    <cfRule type="expression" dxfId="444" priority="5">
      <formula>G30=0</formula>
    </cfRule>
  </conditionalFormatting>
  <conditionalFormatting sqref="I36">
    <cfRule type="expression" dxfId="443" priority="2">
      <formula>$G$36*1.05&gt;$I$36</formula>
    </cfRule>
    <cfRule type="expression" dxfId="442" priority="3">
      <formula>$I$36&lt;($G$36*1.05)</formula>
    </cfRule>
  </conditionalFormatting>
  <conditionalFormatting sqref="G56:G58">
    <cfRule type="cellIs" dxfId="441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Millington City&amp;C&amp;7Department of Education&amp;R&amp;7&amp;D</oddFooter>
  </headerFooter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800</v>
      </c>
    </row>
    <row r="5" spans="1:20" x14ac:dyDescent="0.3">
      <c r="A5"/>
      <c r="D5" s="77" t="s">
        <v>371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849.51499999999999</v>
      </c>
      <c r="L12" s="92" t="s">
        <v>64</v>
      </c>
      <c r="M12" s="93">
        <v>20</v>
      </c>
      <c r="N12" s="94" t="s">
        <v>65</v>
      </c>
      <c r="O12" s="95">
        <v>42.475749999999998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636.40249999999992</v>
      </c>
      <c r="L13" s="92" t="s">
        <v>64</v>
      </c>
      <c r="M13" s="93">
        <v>25</v>
      </c>
      <c r="N13" s="94" t="s">
        <v>65</v>
      </c>
      <c r="O13" s="95">
        <v>25.456099999999999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627.47644475000004</v>
      </c>
      <c r="L14" s="92" t="s">
        <v>64</v>
      </c>
      <c r="M14" s="93">
        <v>25</v>
      </c>
      <c r="N14" s="94" t="s">
        <v>65</v>
      </c>
      <c r="O14" s="95">
        <v>25.099057790000003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469.57187500000003</v>
      </c>
      <c r="L15" s="92" t="s">
        <v>64</v>
      </c>
      <c r="M15" s="95">
        <v>22.083333333333332</v>
      </c>
      <c r="N15" s="94" t="s">
        <v>65</v>
      </c>
      <c r="O15" s="95">
        <v>21.263632075471698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193.12727274999997</v>
      </c>
      <c r="L16" s="92" t="s">
        <v>64</v>
      </c>
      <c r="M16" s="95">
        <v>16.666666666666668</v>
      </c>
      <c r="N16" s="94" t="s">
        <v>65</v>
      </c>
      <c r="O16" s="95">
        <v>11.587636364999998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163.91499999999999</v>
      </c>
      <c r="L18" s="92" t="s">
        <v>64</v>
      </c>
      <c r="M18" s="93">
        <v>91</v>
      </c>
      <c r="N18" s="94" t="s">
        <v>65</v>
      </c>
      <c r="O18" s="95">
        <v>1.8012637362637363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48.191249999999997</v>
      </c>
      <c r="L19" s="92" t="s">
        <v>64</v>
      </c>
      <c r="M19" s="93">
        <v>58.5</v>
      </c>
      <c r="N19" s="94" t="s">
        <v>65</v>
      </c>
      <c r="O19" s="95">
        <v>0.82378205128205118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67.647499999999994</v>
      </c>
      <c r="L20" s="92" t="s">
        <v>64</v>
      </c>
      <c r="M20" s="93">
        <v>58.5</v>
      </c>
      <c r="N20" s="94" t="s">
        <v>65</v>
      </c>
      <c r="O20" s="95">
        <v>1.1563675213675213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64.16</v>
      </c>
      <c r="L21" s="92" t="s">
        <v>64</v>
      </c>
      <c r="M21" s="93">
        <v>16.5</v>
      </c>
      <c r="N21" s="94" t="s">
        <v>65</v>
      </c>
      <c r="O21" s="95">
        <v>3.8884848484848482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92.5625</v>
      </c>
      <c r="L22" s="92" t="s">
        <v>64</v>
      </c>
      <c r="M22" s="93">
        <v>16.5</v>
      </c>
      <c r="N22" s="94" t="s">
        <v>65</v>
      </c>
      <c r="O22" s="95">
        <v>5.6098484848484844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0.99999999999999989</v>
      </c>
      <c r="L23" s="92" t="s">
        <v>64</v>
      </c>
      <c r="M23" s="93">
        <v>16.5</v>
      </c>
      <c r="N23" s="94" t="s">
        <v>65</v>
      </c>
      <c r="O23" s="95">
        <v>6.0606060606060601E-2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86.126249999999999</v>
      </c>
      <c r="L24" s="92" t="s">
        <v>64</v>
      </c>
      <c r="M24" s="93">
        <v>8.5</v>
      </c>
      <c r="N24" s="94" t="s">
        <v>65</v>
      </c>
      <c r="O24" s="95">
        <v>10.1325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5.5337499999999995</v>
      </c>
      <c r="L25" s="92" t="s">
        <v>64</v>
      </c>
      <c r="M25" s="93">
        <v>8.5</v>
      </c>
      <c r="N25" s="94" t="s">
        <v>65</v>
      </c>
      <c r="O25" s="95">
        <v>0.65102941176470586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3.7037499999999999</v>
      </c>
      <c r="L27" s="92" t="s">
        <v>64</v>
      </c>
      <c r="M27" s="93">
        <v>8.5</v>
      </c>
      <c r="N27" s="94" t="s">
        <v>65</v>
      </c>
      <c r="O27" s="95">
        <v>0.43573529411764705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8</v>
      </c>
      <c r="L28" s="92" t="s">
        <v>64</v>
      </c>
      <c r="M28" s="72">
        <v>20</v>
      </c>
      <c r="N28" s="94" t="s">
        <v>65</v>
      </c>
      <c r="O28" s="95">
        <v>0.4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8</v>
      </c>
      <c r="L29" s="92" t="s">
        <v>64</v>
      </c>
      <c r="M29" s="72">
        <v>200</v>
      </c>
      <c r="N29" s="94" t="s">
        <v>65</v>
      </c>
      <c r="O29" s="95">
        <v>0.04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1485.9175</v>
      </c>
      <c r="L31" s="92" t="s">
        <v>64</v>
      </c>
      <c r="M31" s="72">
        <v>525</v>
      </c>
      <c r="N31" s="94" t="s">
        <v>65</v>
      </c>
      <c r="O31" s="95">
        <v>2.8303190476190476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1485.9175</v>
      </c>
      <c r="L33" s="92" t="s">
        <v>64</v>
      </c>
      <c r="M33" s="72">
        <v>525</v>
      </c>
      <c r="N33" s="94" t="s">
        <v>65</v>
      </c>
      <c r="O33" s="95">
        <v>2.8303190476190476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1050.7562499999999</v>
      </c>
      <c r="L35" s="92" t="s">
        <v>64</v>
      </c>
      <c r="M35" s="72">
        <v>350</v>
      </c>
      <c r="N35" s="94" t="s">
        <v>65</v>
      </c>
      <c r="O35" s="95">
        <v>3.0021607142857141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435.16125</v>
      </c>
      <c r="L36" s="92" t="s">
        <v>64</v>
      </c>
      <c r="M36" s="72">
        <v>265</v>
      </c>
      <c r="N36" s="94" t="s">
        <v>65</v>
      </c>
      <c r="O36" s="95">
        <v>1.642117924528302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5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2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1485.9175</v>
      </c>
      <c r="L41" s="92" t="s">
        <v>64</v>
      </c>
      <c r="M41" s="72">
        <v>500</v>
      </c>
      <c r="N41" s="92" t="s">
        <v>65</v>
      </c>
      <c r="O41" s="95">
        <v>2.971835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1290.1755925</v>
      </c>
      <c r="L42" s="92" t="s">
        <v>64</v>
      </c>
      <c r="M42" s="72">
        <v>350</v>
      </c>
      <c r="N42" s="92" t="s">
        <v>65</v>
      </c>
      <c r="O42" s="95">
        <v>3.6862159785714286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1.0414052154545455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3.8638643424999999</v>
      </c>
      <c r="Q45" s="97"/>
    </row>
    <row r="46" spans="1:21" x14ac:dyDescent="0.3">
      <c r="C46">
        <v>16</v>
      </c>
      <c r="G46" s="84"/>
      <c r="H46" s="84" t="s">
        <v>102</v>
      </c>
      <c r="K46" s="72">
        <v>532.84</v>
      </c>
      <c r="L46" s="92" t="s">
        <v>64</v>
      </c>
      <c r="M46" s="72">
        <v>750</v>
      </c>
      <c r="N46" s="94" t="s">
        <v>65</v>
      </c>
      <c r="O46" s="95">
        <v>0.71045333333333338</v>
      </c>
      <c r="Q46" s="97"/>
    </row>
    <row r="47" spans="1:21" x14ac:dyDescent="0.3">
      <c r="C47">
        <v>15</v>
      </c>
      <c r="G47" s="84"/>
      <c r="H47" s="84" t="s">
        <v>70</v>
      </c>
      <c r="K47" s="72">
        <v>193.12727274999997</v>
      </c>
      <c r="L47" s="92" t="s">
        <v>64</v>
      </c>
      <c r="M47" s="72">
        <v>1000</v>
      </c>
      <c r="N47" s="94" t="s">
        <v>65</v>
      </c>
      <c r="O47" s="95">
        <v>0.19312727274999997</v>
      </c>
      <c r="Q47" s="97"/>
    </row>
    <row r="48" spans="1:21" x14ac:dyDescent="0.3">
      <c r="C48">
        <v>19</v>
      </c>
      <c r="G48" s="84" t="s">
        <v>103</v>
      </c>
      <c r="H48" s="84"/>
      <c r="K48" s="72">
        <v>532.84</v>
      </c>
      <c r="L48" s="92" t="s">
        <v>64</v>
      </c>
      <c r="M48" s="72">
        <v>600</v>
      </c>
      <c r="N48" s="94" t="s">
        <v>65</v>
      </c>
      <c r="O48" s="95">
        <v>0.88806666666666667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7.5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1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1.4319321712499999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1.145545737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192.61915609078477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9685469.0257129315</v>
      </c>
      <c r="Q63" s="96" t="s">
        <v>118</v>
      </c>
      <c r="R63" s="102">
        <v>9685469.0257129315</v>
      </c>
      <c r="S63" s="96" t="s">
        <v>119</v>
      </c>
      <c r="T63" s="103">
        <v>9685469.0257129315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0.8080447872527502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7826292.7583253076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9685469.0257129315</v>
      </c>
      <c r="Q69" s="96" t="s">
        <v>118</v>
      </c>
      <c r="R69" s="102">
        <v>9685469.0257129315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1693988.5325971916</v>
      </c>
      <c r="P71" s="109"/>
      <c r="Q71" s="96" t="s">
        <v>118</v>
      </c>
      <c r="R71" s="112">
        <v>1693988.5325971916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192.61915609078477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1424003.4274248665</v>
      </c>
      <c r="P75" s="115"/>
      <c r="Q75" s="96" t="s">
        <v>118</v>
      </c>
      <c r="R75" s="116">
        <v>1424003.4274248665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3117991.9600220583</v>
      </c>
      <c r="S77" s="96" t="s">
        <v>119</v>
      </c>
      <c r="T77" s="103">
        <v>3117991.9600220583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0.8080447872527502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2519477.1499918099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2863.8643425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50283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50283</v>
      </c>
      <c r="P87" s="100"/>
      <c r="Q87" s="96" t="s">
        <v>118</v>
      </c>
      <c r="R87" s="102">
        <v>50283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8794.4966999999997</v>
      </c>
      <c r="Q89" s="96" t="s">
        <v>118</v>
      </c>
      <c r="R89" s="72">
        <v>8794.4966999999997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1485.9175</v>
      </c>
      <c r="L93" s="92" t="s">
        <v>64</v>
      </c>
      <c r="M93" s="72">
        <v>75</v>
      </c>
      <c r="N93" s="94" t="s">
        <v>65</v>
      </c>
      <c r="O93" s="95">
        <v>19.812233333333335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184.2225</v>
      </c>
      <c r="L95" s="92" t="s">
        <v>64</v>
      </c>
      <c r="M95" s="72">
        <v>60</v>
      </c>
      <c r="N95" s="94" t="s">
        <v>65</v>
      </c>
      <c r="O95" s="95">
        <v>3.0703749999999999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0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22.882608333333334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572065.20833333337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572065.20833333337</v>
      </c>
      <c r="P103"/>
      <c r="Q103" s="96" t="s">
        <v>118</v>
      </c>
      <c r="R103" s="102">
        <v>572065.20833333337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83635.93345833334</v>
      </c>
      <c r="P105"/>
      <c r="Q105" s="96" t="s">
        <v>118</v>
      </c>
      <c r="R105" s="102">
        <v>83635.93345833334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23.882608333333334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164789.71090869998</v>
      </c>
      <c r="P110" s="115"/>
      <c r="Q110" s="96" t="s">
        <v>118</v>
      </c>
      <c r="R110" s="126">
        <v>164789.71090869998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879568.34940036677</v>
      </c>
      <c r="S112" s="96" t="s">
        <v>119</v>
      </c>
      <c r="T112" s="124">
        <v>879568.34940036677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772</v>
      </c>
      <c r="L116" s="94" t="s">
        <v>115</v>
      </c>
      <c r="M116" s="100">
        <v>968.25</v>
      </c>
      <c r="N116" s="94" t="s">
        <v>65</v>
      </c>
      <c r="O116" s="127">
        <v>747489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2863.8643425</v>
      </c>
      <c r="L118" s="94" t="s">
        <v>115</v>
      </c>
      <c r="M118" s="100">
        <v>66</v>
      </c>
      <c r="N118" s="94" t="s">
        <v>65</v>
      </c>
      <c r="O118" s="127">
        <v>189015.04660500001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2863.8643425</v>
      </c>
      <c r="L120" s="94" t="s">
        <v>115</v>
      </c>
      <c r="M120" s="100">
        <v>3.75</v>
      </c>
      <c r="N120" s="94" t="s">
        <v>65</v>
      </c>
      <c r="O120" s="128">
        <v>10739.491284375001</v>
      </c>
      <c r="T120" s="110"/>
    </row>
    <row r="121" spans="1:20" x14ac:dyDescent="0.3">
      <c r="A121" s="72">
        <v>10</v>
      </c>
      <c r="G121" s="96" t="s">
        <v>153</v>
      </c>
      <c r="K121" s="72">
        <v>1290.1755925</v>
      </c>
      <c r="L121" s="94" t="s">
        <v>115</v>
      </c>
      <c r="M121" s="100">
        <v>36.25</v>
      </c>
      <c r="N121" s="94" t="s">
        <v>65</v>
      </c>
      <c r="O121" s="128">
        <v>46768.865228125003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2863.8643425</v>
      </c>
      <c r="L123" s="94" t="s">
        <v>115</v>
      </c>
      <c r="M123" s="100">
        <v>13.5</v>
      </c>
      <c r="N123" s="94" t="s">
        <v>65</v>
      </c>
      <c r="O123" s="128">
        <v>38662.168623750003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2863.8643425</v>
      </c>
      <c r="L125" s="94" t="s">
        <v>115</v>
      </c>
      <c r="M125" s="100">
        <v>81.25</v>
      </c>
      <c r="N125" s="94" t="s">
        <v>65</v>
      </c>
      <c r="O125" s="128">
        <v>232688.977828125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2670.73706975</v>
      </c>
      <c r="L127" s="94" t="s">
        <v>115</v>
      </c>
      <c r="M127" s="100">
        <v>95</v>
      </c>
      <c r="N127" s="94" t="s">
        <v>65</v>
      </c>
      <c r="O127" s="128">
        <v>253720.02162625</v>
      </c>
      <c r="T127" s="110"/>
    </row>
    <row r="128" spans="1:20" x14ac:dyDescent="0.3">
      <c r="F128" s="84"/>
      <c r="G128" s="72" t="s">
        <v>70</v>
      </c>
      <c r="K128" s="72">
        <v>193.12727274999997</v>
      </c>
      <c r="L128" s="94" t="s">
        <v>115</v>
      </c>
      <c r="M128" s="100">
        <v>157.75</v>
      </c>
      <c r="N128" s="94" t="s">
        <v>65</v>
      </c>
      <c r="O128" s="128">
        <v>30465.827276312495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532.84</v>
      </c>
      <c r="L129" s="94" t="s">
        <v>115</v>
      </c>
      <c r="M129" s="100">
        <v>36.5</v>
      </c>
      <c r="N129" s="94" t="s">
        <v>65</v>
      </c>
      <c r="O129" s="128">
        <v>19448.66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2670.73706975</v>
      </c>
      <c r="L131" s="94" t="s">
        <v>115</v>
      </c>
      <c r="M131" s="100">
        <v>83</v>
      </c>
      <c r="N131" s="94" t="s">
        <v>65</v>
      </c>
      <c r="O131" s="128">
        <v>221671.17678924999</v>
      </c>
      <c r="T131" s="110"/>
    </row>
    <row r="132" spans="1:20" x14ac:dyDescent="0.3">
      <c r="F132" s="84"/>
      <c r="G132" s="72" t="s">
        <v>70</v>
      </c>
      <c r="K132" s="72">
        <v>193.12727274999997</v>
      </c>
      <c r="L132" s="94" t="s">
        <v>115</v>
      </c>
      <c r="M132" s="100">
        <v>126</v>
      </c>
      <c r="N132" s="94" t="s">
        <v>65</v>
      </c>
      <c r="O132" s="128">
        <v>24334.036366499997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532.84</v>
      </c>
      <c r="L133" s="94" t="s">
        <v>115</v>
      </c>
      <c r="M133" s="100">
        <v>17.25</v>
      </c>
      <c r="N133" s="94" t="s">
        <v>65</v>
      </c>
      <c r="O133" s="128">
        <v>9191.49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2670.73706975</v>
      </c>
      <c r="L135" s="94" t="s">
        <v>115</v>
      </c>
      <c r="M135" s="100">
        <v>16</v>
      </c>
      <c r="N135" s="94" t="s">
        <v>65</v>
      </c>
      <c r="O135" s="128">
        <v>42731.793116000001</v>
      </c>
      <c r="T135" s="110"/>
    </row>
    <row r="136" spans="1:20" x14ac:dyDescent="0.3">
      <c r="F136" s="84"/>
      <c r="G136" s="72" t="s">
        <v>70</v>
      </c>
      <c r="K136" s="72">
        <v>193.12727274999997</v>
      </c>
      <c r="L136" s="94" t="s">
        <v>115</v>
      </c>
      <c r="M136" s="100">
        <v>50.5</v>
      </c>
      <c r="N136" s="94" t="s">
        <v>65</v>
      </c>
      <c r="O136" s="128">
        <v>9752.9272738749987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532.84</v>
      </c>
      <c r="L137" s="94" t="s">
        <v>115</v>
      </c>
      <c r="M137" s="100">
        <v>17.25</v>
      </c>
      <c r="N137" s="94" t="s">
        <v>65</v>
      </c>
      <c r="O137" s="128">
        <v>9191.49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200.28197499999999</v>
      </c>
      <c r="L139" s="94" t="s">
        <v>115</v>
      </c>
      <c r="M139" s="100">
        <v>87.35</v>
      </c>
      <c r="N139" s="94" t="s">
        <v>65</v>
      </c>
      <c r="O139" s="128">
        <v>17494.630516249999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48.281818187499994</v>
      </c>
      <c r="L140" s="94" t="s">
        <v>115</v>
      </c>
      <c r="M140" s="100">
        <v>18.96</v>
      </c>
      <c r="N140" s="94" t="s">
        <v>65</v>
      </c>
      <c r="O140" s="128">
        <v>915.42327283499992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2863.8643425</v>
      </c>
      <c r="L144" s="94" t="s">
        <v>115</v>
      </c>
      <c r="M144" s="100">
        <v>41.990597747498747</v>
      </c>
      <c r="N144" s="94" t="s">
        <v>65</v>
      </c>
      <c r="O144" s="129">
        <v>120255.37560932248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2024536.4014159697</v>
      </c>
      <c r="Q146" s="96" t="s">
        <v>168</v>
      </c>
      <c r="R146"/>
      <c r="T146" s="126">
        <v>2024536.4014159697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2904104.7508163364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0.83111677631203162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2413650.1785709294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120400</v>
      </c>
      <c r="Q157" s="96" t="s">
        <v>118</v>
      </c>
      <c r="R157" s="102">
        <v>120400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21057.96</v>
      </c>
      <c r="P159" s="109"/>
      <c r="Q159" s="96" t="s">
        <v>118</v>
      </c>
      <c r="R159" s="134">
        <v>21057.96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2863.8643425</v>
      </c>
      <c r="L161" s="92" t="s">
        <v>64</v>
      </c>
      <c r="M161" s="72">
        <v>6400</v>
      </c>
      <c r="N161" s="94"/>
      <c r="O161" s="135">
        <v>1.447478803515625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72783.57667717617</v>
      </c>
      <c r="P164" s="109"/>
      <c r="Q164" s="96" t="s">
        <v>118</v>
      </c>
      <c r="R164" s="102">
        <v>72783.57667717617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12729.847560838112</v>
      </c>
      <c r="P166" s="109"/>
      <c r="Q166" s="96" t="s">
        <v>118</v>
      </c>
      <c r="R166" s="134">
        <v>12729.847560838112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2.447478803515625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25331.361561768255</v>
      </c>
      <c r="P170" s="115"/>
      <c r="Q170" s="96" t="s">
        <v>118</v>
      </c>
      <c r="R170" s="134">
        <v>25331.361561768255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3.8638643424999999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173873.89541249999</v>
      </c>
      <c r="Q176" s="96" t="s">
        <v>118</v>
      </c>
      <c r="R176" s="124">
        <v>173873.89541249999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25420.363509307499</v>
      </c>
      <c r="P178" s="109"/>
      <c r="Q178" s="96" t="s">
        <v>118</v>
      </c>
      <c r="R178" s="134">
        <v>25420.363509307499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8.2565656799999996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290631.111936</v>
      </c>
      <c r="Q184" s="96" t="s">
        <v>118</v>
      </c>
      <c r="R184" s="124">
        <v>290631.111936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42490.268565043196</v>
      </c>
      <c r="P186" s="109"/>
      <c r="Q186" s="96" t="s">
        <v>118</v>
      </c>
      <c r="R186" s="134">
        <v>42490.268565043196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321596.63092339475</v>
      </c>
      <c r="L189" s="92" t="s">
        <v>64</v>
      </c>
      <c r="M189" s="72">
        <v>22376</v>
      </c>
      <c r="N189" s="94" t="s">
        <v>65</v>
      </c>
      <c r="O189" s="137">
        <v>14.372391442768803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386617.32981048082</v>
      </c>
      <c r="Q192" s="96" t="s">
        <v>118</v>
      </c>
      <c r="R192" s="124">
        <v>386617.32981048082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56523.453618292297</v>
      </c>
      <c r="P194" s="109"/>
      <c r="Q194" s="96" t="s">
        <v>118</v>
      </c>
      <c r="R194" s="134">
        <v>56523.453618292297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26.492821465268804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182800.15019649715</v>
      </c>
      <c r="P198" s="115"/>
      <c r="Q198" s="96" t="s">
        <v>118</v>
      </c>
      <c r="R198" s="126">
        <v>182800.15019649715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1410659.3188479033</v>
      </c>
      <c r="S200" s="96" t="s">
        <v>119</v>
      </c>
      <c r="T200" s="102">
        <v>1410659.3188479033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2863.8643425</v>
      </c>
      <c r="L206" s="94" t="s">
        <v>115</v>
      </c>
      <c r="M206" s="100">
        <v>26.5</v>
      </c>
      <c r="N206" s="94" t="s">
        <v>65</v>
      </c>
      <c r="O206" s="120">
        <v>75892.405076249997</v>
      </c>
      <c r="Q206" s="96" t="s">
        <v>118</v>
      </c>
      <c r="R206" s="72">
        <v>75892.405076249997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1238183.9330922929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321596.63092339475</v>
      </c>
      <c r="L210" s="94" t="s">
        <v>115</v>
      </c>
      <c r="M210" s="100">
        <v>3.76</v>
      </c>
      <c r="N210" s="94" t="s">
        <v>65</v>
      </c>
      <c r="O210" s="128">
        <v>1209203.3322719643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557182.76989153179</v>
      </c>
    </row>
    <row r="214" spans="1:18" x14ac:dyDescent="0.3">
      <c r="G214"/>
      <c r="H214" s="72" t="s">
        <v>193</v>
      </c>
      <c r="I214"/>
      <c r="O214" s="119">
        <v>725521.9993631785</v>
      </c>
    </row>
    <row r="215" spans="1:18" x14ac:dyDescent="0.3">
      <c r="G215"/>
      <c r="H215" s="72" t="s">
        <v>194</v>
      </c>
      <c r="I215"/>
      <c r="O215" s="100">
        <v>1282704.7692547103</v>
      </c>
      <c r="Q215" s="96" t="s">
        <v>118</v>
      </c>
      <c r="R215" s="72">
        <v>1282704.7692547103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1282704.7692547103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187531.43726503864</v>
      </c>
      <c r="Q221" s="96" t="s">
        <v>118</v>
      </c>
      <c r="R221" s="124">
        <v>187531.43726503864</v>
      </c>
    </row>
    <row r="222" spans="1:18" ht="3.9" customHeight="1" x14ac:dyDescent="0.3"/>
    <row r="223" spans="1:18" x14ac:dyDescent="0.3">
      <c r="H223" s="72" t="s">
        <v>197</v>
      </c>
      <c r="O223" s="100">
        <v>1282704.7692547103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271024.37564624113</v>
      </c>
      <c r="Q225" s="96" t="s">
        <v>118</v>
      </c>
      <c r="R225" s="124">
        <v>271024.37564624113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681001.16320076108</v>
      </c>
      <c r="Q228" s="97"/>
    </row>
    <row r="229" spans="1:22" x14ac:dyDescent="0.3">
      <c r="H229" s="72" t="s">
        <v>204</v>
      </c>
      <c r="I229"/>
      <c r="O229" s="119">
        <v>483681.33290878573</v>
      </c>
      <c r="Q229" s="97"/>
    </row>
    <row r="230" spans="1:22" x14ac:dyDescent="0.3">
      <c r="H230" s="72" t="s">
        <v>205</v>
      </c>
      <c r="I230"/>
      <c r="O230" s="100">
        <v>1164682.4961095469</v>
      </c>
      <c r="Q230" s="96" t="s">
        <v>118</v>
      </c>
      <c r="R230" s="72">
        <v>1164682.4961095469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2374163.0532078343</v>
      </c>
      <c r="Q233" s="96" t="s">
        <v>118</v>
      </c>
      <c r="R233" s="143">
        <v>2374163.0532078343</v>
      </c>
    </row>
    <row r="234" spans="1:22" ht="6.75" customHeight="1" x14ac:dyDescent="0.3"/>
    <row r="235" spans="1:22" x14ac:dyDescent="0.3">
      <c r="E235" s="84" t="s">
        <v>208</v>
      </c>
      <c r="R235" s="102">
        <v>5355998.5365596209</v>
      </c>
      <c r="S235" s="96" t="s">
        <v>119</v>
      </c>
      <c r="T235" s="144">
        <v>5355998.5365596209</v>
      </c>
    </row>
    <row r="237" spans="1:22" x14ac:dyDescent="0.3">
      <c r="D237" s="84" t="s">
        <v>209</v>
      </c>
      <c r="T237" s="102">
        <v>6766657.8554075239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0.70220443765596574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4751577.1741667632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17510997.26105481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1083.9778266672142</v>
      </c>
      <c r="L256" s="94" t="s">
        <v>115</v>
      </c>
      <c r="M256" s="72">
        <v>100</v>
      </c>
      <c r="N256" s="94" t="s">
        <v>65</v>
      </c>
      <c r="O256" s="95">
        <v>108397.78266672142</v>
      </c>
    </row>
    <row r="257" spans="1:18" x14ac:dyDescent="0.3">
      <c r="A257" s="72">
        <v>3</v>
      </c>
      <c r="D257"/>
      <c r="I257" s="96" t="s">
        <v>221</v>
      </c>
      <c r="K257" s="72">
        <v>909.31994007944218</v>
      </c>
      <c r="L257" s="94" t="s">
        <v>115</v>
      </c>
      <c r="M257" s="72">
        <v>110</v>
      </c>
      <c r="N257" s="94" t="s">
        <v>65</v>
      </c>
      <c r="O257" s="95">
        <v>100025.19340873863</v>
      </c>
    </row>
    <row r="258" spans="1:18" x14ac:dyDescent="0.3">
      <c r="A258" s="72">
        <v>4</v>
      </c>
      <c r="D258"/>
      <c r="I258" s="96" t="s">
        <v>94</v>
      </c>
      <c r="K258" s="72">
        <v>870.56657575334373</v>
      </c>
      <c r="L258" s="94" t="s">
        <v>115</v>
      </c>
      <c r="M258" s="72">
        <v>130</v>
      </c>
      <c r="N258" s="94" t="s">
        <v>65</v>
      </c>
      <c r="O258" s="119">
        <v>113173.65484793468</v>
      </c>
    </row>
    <row r="259" spans="1:18" x14ac:dyDescent="0.3">
      <c r="D259"/>
      <c r="E259" s="84" t="s">
        <v>222</v>
      </c>
      <c r="O259" s="128">
        <v>321596.63092339475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108397.78266672142</v>
      </c>
      <c r="L262" s="94" t="s">
        <v>115</v>
      </c>
      <c r="M262" s="100">
        <v>139.41</v>
      </c>
      <c r="N262" s="94" t="s">
        <v>65</v>
      </c>
      <c r="O262" s="95">
        <v>15111734.881567633</v>
      </c>
    </row>
    <row r="263" spans="1:18" x14ac:dyDescent="0.3">
      <c r="D263"/>
      <c r="I263" s="96" t="s">
        <v>225</v>
      </c>
      <c r="K263" s="72">
        <v>100025.19340873863</v>
      </c>
      <c r="L263" s="94" t="s">
        <v>115</v>
      </c>
      <c r="M263" s="100">
        <v>141.97</v>
      </c>
      <c r="N263" s="94" t="s">
        <v>65</v>
      </c>
      <c r="O263" s="95">
        <v>14200576.708238624</v>
      </c>
    </row>
    <row r="264" spans="1:18" x14ac:dyDescent="0.3">
      <c r="D264"/>
      <c r="I264" s="96" t="s">
        <v>226</v>
      </c>
      <c r="K264" s="72">
        <v>113173.65484793468</v>
      </c>
      <c r="L264" s="94" t="s">
        <v>115</v>
      </c>
      <c r="M264" s="100">
        <v>158.11000000000001</v>
      </c>
      <c r="N264" s="94" t="s">
        <v>65</v>
      </c>
      <c r="O264" s="119">
        <v>17893886.568006955</v>
      </c>
    </row>
    <row r="265" spans="1:18" x14ac:dyDescent="0.3">
      <c r="D265"/>
      <c r="E265"/>
      <c r="F265" s="84" t="s">
        <v>227</v>
      </c>
      <c r="O265" s="128">
        <v>47206198.157813214</v>
      </c>
      <c r="Q265" s="96" t="s">
        <v>118</v>
      </c>
      <c r="R265" s="102">
        <v>47206198.157813214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4720619.8157813214</v>
      </c>
      <c r="Q267" s="96" t="s">
        <v>118</v>
      </c>
      <c r="R267" s="72">
        <v>4720619.8157813214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47206198.157813214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3304433.8710469254</v>
      </c>
      <c r="Q271" s="96" t="s">
        <v>118</v>
      </c>
      <c r="R271" s="143">
        <v>3304433.8710469254</v>
      </c>
    </row>
    <row r="272" spans="1:18" x14ac:dyDescent="0.3">
      <c r="D272"/>
      <c r="E272" s="84" t="s">
        <v>230</v>
      </c>
      <c r="F272"/>
      <c r="R272" s="102">
        <v>55231251.844641455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94966522.128313363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2374163.0532078343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366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9685000</v>
      </c>
      <c r="H10" s="10"/>
      <c r="I10" s="5"/>
      <c r="J10" s="5"/>
    </row>
    <row r="11" spans="1:10" x14ac:dyDescent="0.3">
      <c r="A11" s="5"/>
      <c r="B11" s="9" t="s">
        <v>367</v>
      </c>
      <c r="C11" s="9"/>
      <c r="D11" s="9"/>
      <c r="E11" s="9"/>
      <c r="F11" s="9"/>
      <c r="G11" s="65">
        <v>1859000</v>
      </c>
      <c r="H11" s="10"/>
      <c r="I11" s="15"/>
      <c r="J11" s="5"/>
    </row>
    <row r="12" spans="1:10" x14ac:dyDescent="0.3">
      <c r="A12" s="5"/>
      <c r="B12" s="16" t="s">
        <v>368</v>
      </c>
      <c r="C12" s="9"/>
      <c r="D12" s="9"/>
      <c r="E12" s="9"/>
      <c r="F12" s="17" t="s">
        <v>8</v>
      </c>
      <c r="G12" s="18">
        <v>7826000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3118000</v>
      </c>
      <c r="H15" s="10"/>
      <c r="I15" s="15"/>
      <c r="J15" s="5"/>
    </row>
    <row r="16" spans="1:10" x14ac:dyDescent="0.3">
      <c r="A16" s="5"/>
      <c r="B16" s="9" t="s">
        <v>367</v>
      </c>
      <c r="C16" s="9"/>
      <c r="D16" s="9"/>
      <c r="E16" s="9"/>
      <c r="F16" s="9"/>
      <c r="G16" s="65">
        <v>599000</v>
      </c>
      <c r="H16" s="10"/>
      <c r="I16" s="15"/>
      <c r="J16" s="5"/>
    </row>
    <row r="17" spans="1:10" x14ac:dyDescent="0.3">
      <c r="A17" s="5"/>
      <c r="B17" s="16" t="s">
        <v>368</v>
      </c>
      <c r="C17" s="9"/>
      <c r="D17" s="9"/>
      <c r="E17" s="9"/>
      <c r="F17" s="17" t="s">
        <v>10</v>
      </c>
      <c r="G17" s="18">
        <v>2519000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2904000</v>
      </c>
      <c r="H20" s="10"/>
      <c r="I20" s="19"/>
      <c r="J20" s="5"/>
    </row>
    <row r="21" spans="1:10" x14ac:dyDescent="0.3">
      <c r="A21" s="5"/>
      <c r="B21" s="9" t="s">
        <v>267</v>
      </c>
      <c r="C21" s="9"/>
      <c r="D21" s="9"/>
      <c r="E21" s="9"/>
      <c r="F21" s="9"/>
      <c r="G21" s="65">
        <v>490000</v>
      </c>
      <c r="H21" s="10"/>
      <c r="I21" s="5"/>
      <c r="J21" s="5"/>
    </row>
    <row r="22" spans="1:10" x14ac:dyDescent="0.3">
      <c r="A22" s="5"/>
      <c r="B22" s="16" t="s">
        <v>268</v>
      </c>
      <c r="C22" s="9"/>
      <c r="D22" s="9"/>
      <c r="E22" s="9"/>
      <c r="F22" s="17" t="s">
        <v>15</v>
      </c>
      <c r="G22" s="18">
        <v>2414000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6767000</v>
      </c>
      <c r="H25" s="21"/>
      <c r="I25" s="7"/>
      <c r="J25" s="7"/>
    </row>
    <row r="26" spans="1:10" x14ac:dyDescent="0.3">
      <c r="A26" s="9"/>
      <c r="B26" s="9" t="s">
        <v>369</v>
      </c>
      <c r="C26" s="9"/>
      <c r="D26" s="9"/>
      <c r="E26" s="9"/>
      <c r="F26" s="20"/>
      <c r="G26" s="67">
        <v>2015000</v>
      </c>
      <c r="H26" s="10"/>
      <c r="I26" s="22"/>
      <c r="J26" s="22"/>
    </row>
    <row r="27" spans="1:10" ht="15" thickBot="1" x14ac:dyDescent="0.35">
      <c r="A27" s="9"/>
      <c r="B27" s="16" t="s">
        <v>370</v>
      </c>
      <c r="C27" s="8"/>
      <c r="D27" s="8"/>
      <c r="E27" s="8"/>
      <c r="F27" s="17" t="s">
        <v>20</v>
      </c>
      <c r="G27" s="68">
        <v>4752000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17511000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17511000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17511000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4963000</v>
      </c>
      <c r="H36" s="28" t="s">
        <v>29</v>
      </c>
      <c r="I36" s="45">
        <v>5631038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22474000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2863.8643425</v>
      </c>
      <c r="H45" s="55"/>
      <c r="I45" s="55">
        <v>2953.7072574999997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193.12727274999997</v>
      </c>
      <c r="H46" s="55"/>
      <c r="I46" s="55">
        <v>197.64192025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532.84</v>
      </c>
      <c r="H47" s="55"/>
      <c r="I47" s="55">
        <v>562.88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311000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42587.872926036413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7847.4387443859869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1.8633226903024861E-3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1.9418468115856798E-3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1.9025847509440831E-3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440" priority="18" stopIfTrue="1" operator="equal">
      <formula>0</formula>
    </cfRule>
  </conditionalFormatting>
  <conditionalFormatting sqref="G39">
    <cfRule type="expression" dxfId="439" priority="19" stopIfTrue="1">
      <formula>#REF!&gt;($G$29)</formula>
    </cfRule>
    <cfRule type="cellIs" dxfId="438" priority="20" stopIfTrue="1" operator="lessThanOrEqual">
      <formula>$G$29</formula>
    </cfRule>
  </conditionalFormatting>
  <conditionalFormatting sqref="G30">
    <cfRule type="expression" dxfId="437" priority="15">
      <formula>G30=0</formula>
    </cfRule>
  </conditionalFormatting>
  <conditionalFormatting sqref="B30">
    <cfRule type="expression" dxfId="436" priority="14">
      <formula>G30=0</formula>
    </cfRule>
  </conditionalFormatting>
  <conditionalFormatting sqref="B33">
    <cfRule type="expression" dxfId="435" priority="11">
      <formula>G33=0</formula>
    </cfRule>
  </conditionalFormatting>
  <conditionalFormatting sqref="B34">
    <cfRule type="expression" dxfId="434" priority="21">
      <formula>G34=0</formula>
    </cfRule>
  </conditionalFormatting>
  <conditionalFormatting sqref="G34">
    <cfRule type="expression" dxfId="433" priority="12">
      <formula>G34=0</formula>
    </cfRule>
  </conditionalFormatting>
  <conditionalFormatting sqref="B35">
    <cfRule type="expression" dxfId="432" priority="10">
      <formula>G33+G34=0</formula>
    </cfRule>
  </conditionalFormatting>
  <conditionalFormatting sqref="G35">
    <cfRule type="expression" dxfId="431" priority="9">
      <formula>G33+G34=0</formula>
    </cfRule>
  </conditionalFormatting>
  <conditionalFormatting sqref="B31:G31">
    <cfRule type="expression" dxfId="430" priority="16" stopIfTrue="1">
      <formula>$G$31&lt;=$G$29</formula>
    </cfRule>
    <cfRule type="expression" dxfId="429" priority="17">
      <formula>$G$31&gt;$G$29</formula>
    </cfRule>
  </conditionalFormatting>
  <conditionalFormatting sqref="G33">
    <cfRule type="expression" dxfId="428" priority="4" stopIfTrue="1">
      <formula>G33=0</formula>
    </cfRule>
    <cfRule type="expression" dxfId="427" priority="13">
      <formula>G34=0</formula>
    </cfRule>
  </conditionalFormatting>
  <conditionalFormatting sqref="C30">
    <cfRule type="expression" dxfId="426" priority="8">
      <formula>G30=0</formula>
    </cfRule>
  </conditionalFormatting>
  <conditionalFormatting sqref="D30">
    <cfRule type="expression" dxfId="425" priority="7">
      <formula>G30=0</formula>
    </cfRule>
  </conditionalFormatting>
  <conditionalFormatting sqref="E30">
    <cfRule type="expression" dxfId="424" priority="6">
      <formula>G30=0</formula>
    </cfRule>
  </conditionalFormatting>
  <conditionalFormatting sqref="F30">
    <cfRule type="expression" dxfId="423" priority="5">
      <formula>G30=0</formula>
    </cfRule>
  </conditionalFormatting>
  <conditionalFormatting sqref="I36">
    <cfRule type="expression" dxfId="422" priority="2">
      <formula>$G$36*1.05&gt;$I$36</formula>
    </cfRule>
    <cfRule type="expression" dxfId="421" priority="3">
      <formula>$I$36&lt;($G$36*1.05)</formula>
    </cfRule>
  </conditionalFormatting>
  <conditionalFormatting sqref="G56:G58">
    <cfRule type="cellIs" dxfId="420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Smith County&amp;C&amp;7Department of Education&amp;R&amp;7&amp;D</oddFooter>
  </headerFooter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810</v>
      </c>
    </row>
    <row r="5" spans="1:20" x14ac:dyDescent="0.3">
      <c r="A5"/>
      <c r="D5" s="77" t="s">
        <v>365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522.66374999999994</v>
      </c>
      <c r="L12" s="92" t="s">
        <v>64</v>
      </c>
      <c r="M12" s="93">
        <v>20</v>
      </c>
      <c r="N12" s="94" t="s">
        <v>65</v>
      </c>
      <c r="O12" s="95">
        <v>26.133187499999998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407.05250000000001</v>
      </c>
      <c r="L13" s="92" t="s">
        <v>64</v>
      </c>
      <c r="M13" s="93">
        <v>25</v>
      </c>
      <c r="N13" s="94" t="s">
        <v>65</v>
      </c>
      <c r="O13" s="95">
        <v>16.2821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452.35642974999996</v>
      </c>
      <c r="L14" s="92" t="s">
        <v>64</v>
      </c>
      <c r="M14" s="93">
        <v>25</v>
      </c>
      <c r="N14" s="94" t="s">
        <v>65</v>
      </c>
      <c r="O14" s="95">
        <v>18.09425719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401.16497149999992</v>
      </c>
      <c r="L15" s="92" t="s">
        <v>64</v>
      </c>
      <c r="M15" s="95">
        <v>22.083333333333332</v>
      </c>
      <c r="N15" s="94" t="s">
        <v>65</v>
      </c>
      <c r="O15" s="95">
        <v>18.165960973584902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108.67603375</v>
      </c>
      <c r="L16" s="92" t="s">
        <v>64</v>
      </c>
      <c r="M16" s="95">
        <v>16.666666666666668</v>
      </c>
      <c r="N16" s="94" t="s">
        <v>65</v>
      </c>
      <c r="O16" s="95">
        <v>6.5205620250000003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131.99250000000001</v>
      </c>
      <c r="L18" s="92" t="s">
        <v>64</v>
      </c>
      <c r="M18" s="93">
        <v>91</v>
      </c>
      <c r="N18" s="94" t="s">
        <v>65</v>
      </c>
      <c r="O18" s="95">
        <v>1.4504670329670331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42.408749999999998</v>
      </c>
      <c r="L19" s="92" t="s">
        <v>64</v>
      </c>
      <c r="M19" s="93">
        <v>58.5</v>
      </c>
      <c r="N19" s="94" t="s">
        <v>65</v>
      </c>
      <c r="O19" s="95">
        <v>0.72493589743589737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21.19875</v>
      </c>
      <c r="L20" s="92" t="s">
        <v>64</v>
      </c>
      <c r="M20" s="93">
        <v>58.5</v>
      </c>
      <c r="N20" s="94" t="s">
        <v>65</v>
      </c>
      <c r="O20" s="95">
        <v>0.36237179487179488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26.236249999999998</v>
      </c>
      <c r="L21" s="92" t="s">
        <v>64</v>
      </c>
      <c r="M21" s="93">
        <v>16.5</v>
      </c>
      <c r="N21" s="94" t="s">
        <v>65</v>
      </c>
      <c r="O21" s="95">
        <v>1.5900757575757574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88.938749999999999</v>
      </c>
      <c r="L22" s="92" t="s">
        <v>64</v>
      </c>
      <c r="M22" s="93">
        <v>16.5</v>
      </c>
      <c r="N22" s="94" t="s">
        <v>65</v>
      </c>
      <c r="O22" s="95">
        <v>5.3902272727272731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</v>
      </c>
      <c r="L23" s="92" t="s">
        <v>64</v>
      </c>
      <c r="M23" s="93">
        <v>16.5</v>
      </c>
      <c r="N23" s="94" t="s">
        <v>65</v>
      </c>
      <c r="O23" s="95">
        <v>0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28.861249999999998</v>
      </c>
      <c r="L24" s="92" t="s">
        <v>64</v>
      </c>
      <c r="M24" s="93">
        <v>8.5</v>
      </c>
      <c r="N24" s="94" t="s">
        <v>65</v>
      </c>
      <c r="O24" s="95">
        <v>3.3954411764705879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10.391249999999999</v>
      </c>
      <c r="L25" s="92" t="s">
        <v>64</v>
      </c>
      <c r="M25" s="93">
        <v>8.5</v>
      </c>
      <c r="N25" s="94" t="s">
        <v>65</v>
      </c>
      <c r="O25" s="95">
        <v>1.2224999999999999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0</v>
      </c>
      <c r="L27" s="92" t="s">
        <v>64</v>
      </c>
      <c r="M27" s="93">
        <v>8.5</v>
      </c>
      <c r="N27" s="94" t="s">
        <v>65</v>
      </c>
      <c r="O27" s="95">
        <v>0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2</v>
      </c>
      <c r="L28" s="92" t="s">
        <v>64</v>
      </c>
      <c r="M28" s="72">
        <v>20</v>
      </c>
      <c r="N28" s="94" t="s">
        <v>65</v>
      </c>
      <c r="O28" s="95">
        <v>0.1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2</v>
      </c>
      <c r="L29" s="92" t="s">
        <v>64</v>
      </c>
      <c r="M29" s="72">
        <v>200</v>
      </c>
      <c r="N29" s="94" t="s">
        <v>65</v>
      </c>
      <c r="O29" s="95">
        <v>0.01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929.71624999999995</v>
      </c>
      <c r="L31" s="92" t="s">
        <v>64</v>
      </c>
      <c r="M31" s="72">
        <v>525</v>
      </c>
      <c r="N31" s="94" t="s">
        <v>65</v>
      </c>
      <c r="O31" s="95">
        <v>1.7708880952380952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929.71624999999995</v>
      </c>
      <c r="L33" s="92" t="s">
        <v>64</v>
      </c>
      <c r="M33" s="72">
        <v>525</v>
      </c>
      <c r="N33" s="94" t="s">
        <v>65</v>
      </c>
      <c r="O33" s="95">
        <v>1.7708880952380952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641.53249999999991</v>
      </c>
      <c r="L35" s="92" t="s">
        <v>64</v>
      </c>
      <c r="M35" s="72">
        <v>350</v>
      </c>
      <c r="N35" s="94" t="s">
        <v>65</v>
      </c>
      <c r="O35" s="95">
        <v>1.8329499999999999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288.18375000000003</v>
      </c>
      <c r="L36" s="92" t="s">
        <v>64</v>
      </c>
      <c r="M36" s="72">
        <v>265</v>
      </c>
      <c r="N36" s="94" t="s">
        <v>65</v>
      </c>
      <c r="O36" s="95">
        <v>1.0874858490566039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3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1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929.71624999999995</v>
      </c>
      <c r="L41" s="92" t="s">
        <v>64</v>
      </c>
      <c r="M41" s="72">
        <v>500</v>
      </c>
      <c r="N41" s="92" t="s">
        <v>65</v>
      </c>
      <c r="O41" s="95">
        <v>1.8594324999999998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962.19743499999981</v>
      </c>
      <c r="L42" s="92" t="s">
        <v>64</v>
      </c>
      <c r="M42" s="72">
        <v>350</v>
      </c>
      <c r="N42" s="92" t="s">
        <v>65</v>
      </c>
      <c r="O42" s="95">
        <v>2.7491355285714278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3</v>
      </c>
      <c r="Q45" s="97"/>
    </row>
    <row r="46" spans="1:21" x14ac:dyDescent="0.3">
      <c r="C46">
        <v>16</v>
      </c>
      <c r="G46" s="84"/>
      <c r="H46" s="84" t="s">
        <v>102</v>
      </c>
      <c r="K46" s="72">
        <v>350.02749999999997</v>
      </c>
      <c r="L46" s="92" t="s">
        <v>64</v>
      </c>
      <c r="M46" s="72">
        <v>750</v>
      </c>
      <c r="N46" s="94" t="s">
        <v>65</v>
      </c>
      <c r="O46" s="95">
        <v>0.4667033333333333</v>
      </c>
      <c r="Q46" s="97"/>
    </row>
    <row r="47" spans="1:21" x14ac:dyDescent="0.3">
      <c r="C47">
        <v>15</v>
      </c>
      <c r="G47" s="84"/>
      <c r="H47" s="84" t="s">
        <v>70</v>
      </c>
      <c r="K47" s="72">
        <v>108.67603375</v>
      </c>
      <c r="L47" s="92" t="s">
        <v>64</v>
      </c>
      <c r="M47" s="72">
        <v>1000</v>
      </c>
      <c r="N47" s="94" t="s">
        <v>65</v>
      </c>
      <c r="O47" s="95">
        <v>0.10867603375</v>
      </c>
      <c r="Q47" s="97"/>
    </row>
    <row r="48" spans="1:21" x14ac:dyDescent="0.3">
      <c r="C48">
        <v>19</v>
      </c>
      <c r="G48" s="84" t="s">
        <v>103</v>
      </c>
      <c r="H48" s="84"/>
      <c r="K48" s="72">
        <v>350.02749999999997</v>
      </c>
      <c r="L48" s="92" t="s">
        <v>64</v>
      </c>
      <c r="M48" s="72">
        <v>600</v>
      </c>
      <c r="N48" s="94" t="s">
        <v>65</v>
      </c>
      <c r="O48" s="95">
        <v>0.58337916666666667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4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1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126.67162522248744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6369429.3310623355</v>
      </c>
      <c r="Q63" s="96" t="s">
        <v>118</v>
      </c>
      <c r="R63" s="102">
        <v>6369429.3310623355</v>
      </c>
      <c r="S63" s="96" t="s">
        <v>119</v>
      </c>
      <c r="T63" s="103">
        <v>6369429.3310623355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0.82783586063879633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5272842.0120579815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6369429.3310623355</v>
      </c>
      <c r="Q69" s="96" t="s">
        <v>118</v>
      </c>
      <c r="R69" s="102">
        <v>6369429.3310623355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1114013.1900028025</v>
      </c>
      <c r="P71" s="109"/>
      <c r="Q71" s="96" t="s">
        <v>118</v>
      </c>
      <c r="R71" s="112">
        <v>1114013.1900028025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126.67162522248744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936463.60068820789</v>
      </c>
      <c r="P75" s="115"/>
      <c r="Q75" s="96" t="s">
        <v>118</v>
      </c>
      <c r="R75" s="116">
        <v>936463.60068820789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2050476.7906910104</v>
      </c>
      <c r="S77" s="96" t="s">
        <v>119</v>
      </c>
      <c r="T77" s="103">
        <v>2050476.7906910104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0.82783586063879633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1697458.2187415697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1929.7751849999997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50283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50283</v>
      </c>
      <c r="P87" s="100"/>
      <c r="Q87" s="96" t="s">
        <v>118</v>
      </c>
      <c r="R87" s="102">
        <v>50283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8794.4966999999997</v>
      </c>
      <c r="Q89" s="96" t="s">
        <v>118</v>
      </c>
      <c r="R89" s="72">
        <v>8794.4966999999997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929.71624999999995</v>
      </c>
      <c r="L93" s="92" t="s">
        <v>64</v>
      </c>
      <c r="M93" s="72">
        <v>75</v>
      </c>
      <c r="N93" s="94" t="s">
        <v>65</v>
      </c>
      <c r="O93" s="95">
        <v>12.396216666666666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128.19125</v>
      </c>
      <c r="L95" s="92" t="s">
        <v>64</v>
      </c>
      <c r="M95" s="72">
        <v>60</v>
      </c>
      <c r="N95" s="94" t="s">
        <v>65</v>
      </c>
      <c r="O95" s="95">
        <v>2.1365208333333334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1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15.5327375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388318.4375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388318.4375</v>
      </c>
      <c r="P103"/>
      <c r="Q103" s="96" t="s">
        <v>118</v>
      </c>
      <c r="R103" s="102">
        <v>388318.4375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56772.155562499996</v>
      </c>
      <c r="P105"/>
      <c r="Q105" s="96" t="s">
        <v>118</v>
      </c>
      <c r="R105" s="102">
        <v>56772.155562499996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16.5327375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114075.69035714999</v>
      </c>
      <c r="P110" s="115"/>
      <c r="Q110" s="96" t="s">
        <v>118</v>
      </c>
      <c r="R110" s="126">
        <v>114075.69035714999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618243.78011965007</v>
      </c>
      <c r="S112" s="96" t="s">
        <v>119</v>
      </c>
      <c r="T112" s="124">
        <v>618243.78011965007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582</v>
      </c>
      <c r="L116" s="94" t="s">
        <v>115</v>
      </c>
      <c r="M116" s="100">
        <v>968.25</v>
      </c>
      <c r="N116" s="94" t="s">
        <v>65</v>
      </c>
      <c r="O116" s="127">
        <v>563521.5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1929.7751849999997</v>
      </c>
      <c r="L118" s="94" t="s">
        <v>115</v>
      </c>
      <c r="M118" s="100">
        <v>66</v>
      </c>
      <c r="N118" s="94" t="s">
        <v>65</v>
      </c>
      <c r="O118" s="127">
        <v>127365.16220999998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1929.7751849999997</v>
      </c>
      <c r="L120" s="94" t="s">
        <v>115</v>
      </c>
      <c r="M120" s="100">
        <v>3.75</v>
      </c>
      <c r="N120" s="94" t="s">
        <v>65</v>
      </c>
      <c r="O120" s="128">
        <v>7236.6569437499993</v>
      </c>
      <c r="T120" s="110"/>
    </row>
    <row r="121" spans="1:20" x14ac:dyDescent="0.3">
      <c r="A121" s="72">
        <v>10</v>
      </c>
      <c r="G121" s="96" t="s">
        <v>153</v>
      </c>
      <c r="K121" s="72">
        <v>962.19743499999981</v>
      </c>
      <c r="L121" s="94" t="s">
        <v>115</v>
      </c>
      <c r="M121" s="100">
        <v>36.25</v>
      </c>
      <c r="N121" s="94" t="s">
        <v>65</v>
      </c>
      <c r="O121" s="128">
        <v>34879.657018749996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1929.7751849999997</v>
      </c>
      <c r="L123" s="94" t="s">
        <v>115</v>
      </c>
      <c r="M123" s="100">
        <v>13.5</v>
      </c>
      <c r="N123" s="94" t="s">
        <v>65</v>
      </c>
      <c r="O123" s="128">
        <v>26051.964997499996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1929.7751849999997</v>
      </c>
      <c r="L125" s="94" t="s">
        <v>115</v>
      </c>
      <c r="M125" s="100">
        <v>81.25</v>
      </c>
      <c r="N125" s="94" t="s">
        <v>65</v>
      </c>
      <c r="O125" s="128">
        <v>156794.23378124999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1821.0991512499997</v>
      </c>
      <c r="L127" s="94" t="s">
        <v>115</v>
      </c>
      <c r="M127" s="100">
        <v>95</v>
      </c>
      <c r="N127" s="94" t="s">
        <v>65</v>
      </c>
      <c r="O127" s="128">
        <v>173004.41936874998</v>
      </c>
      <c r="T127" s="110"/>
    </row>
    <row r="128" spans="1:20" x14ac:dyDescent="0.3">
      <c r="F128" s="84"/>
      <c r="G128" s="72" t="s">
        <v>70</v>
      </c>
      <c r="K128" s="72">
        <v>108.67603375</v>
      </c>
      <c r="L128" s="94" t="s">
        <v>115</v>
      </c>
      <c r="M128" s="100">
        <v>157.75</v>
      </c>
      <c r="N128" s="94" t="s">
        <v>65</v>
      </c>
      <c r="O128" s="128">
        <v>17143.644324062501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350.02749999999997</v>
      </c>
      <c r="L129" s="94" t="s">
        <v>115</v>
      </c>
      <c r="M129" s="100">
        <v>36.5</v>
      </c>
      <c r="N129" s="94" t="s">
        <v>65</v>
      </c>
      <c r="O129" s="128">
        <v>12776.00375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1821.0991512499997</v>
      </c>
      <c r="L131" s="94" t="s">
        <v>115</v>
      </c>
      <c r="M131" s="100">
        <v>83</v>
      </c>
      <c r="N131" s="94" t="s">
        <v>65</v>
      </c>
      <c r="O131" s="128">
        <v>151151.22955374999</v>
      </c>
      <c r="T131" s="110"/>
    </row>
    <row r="132" spans="1:20" x14ac:dyDescent="0.3">
      <c r="F132" s="84"/>
      <c r="G132" s="72" t="s">
        <v>70</v>
      </c>
      <c r="K132" s="72">
        <v>108.67603375</v>
      </c>
      <c r="L132" s="94" t="s">
        <v>115</v>
      </c>
      <c r="M132" s="100">
        <v>126</v>
      </c>
      <c r="N132" s="94" t="s">
        <v>65</v>
      </c>
      <c r="O132" s="128">
        <v>13693.1802525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350.02749999999997</v>
      </c>
      <c r="L133" s="94" t="s">
        <v>115</v>
      </c>
      <c r="M133" s="100">
        <v>17.25</v>
      </c>
      <c r="N133" s="94" t="s">
        <v>65</v>
      </c>
      <c r="O133" s="128">
        <v>6037.9743749999998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1821.0991512499997</v>
      </c>
      <c r="L135" s="94" t="s">
        <v>115</v>
      </c>
      <c r="M135" s="100">
        <v>16</v>
      </c>
      <c r="N135" s="94" t="s">
        <v>65</v>
      </c>
      <c r="O135" s="128">
        <v>29137.586419999996</v>
      </c>
      <c r="T135" s="110"/>
    </row>
    <row r="136" spans="1:20" x14ac:dyDescent="0.3">
      <c r="F136" s="84"/>
      <c r="G136" s="72" t="s">
        <v>70</v>
      </c>
      <c r="K136" s="72">
        <v>108.67603375</v>
      </c>
      <c r="L136" s="94" t="s">
        <v>115</v>
      </c>
      <c r="M136" s="100">
        <v>50.5</v>
      </c>
      <c r="N136" s="94" t="s">
        <v>65</v>
      </c>
      <c r="O136" s="128">
        <v>5488.1397043750003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350.02749999999997</v>
      </c>
      <c r="L137" s="94" t="s">
        <v>115</v>
      </c>
      <c r="M137" s="100">
        <v>17.25</v>
      </c>
      <c r="N137" s="94" t="s">
        <v>65</v>
      </c>
      <c r="O137" s="128">
        <v>6037.9743749999998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165.72071750000001</v>
      </c>
      <c r="L139" s="94" t="s">
        <v>115</v>
      </c>
      <c r="M139" s="100">
        <v>87.35</v>
      </c>
      <c r="N139" s="94" t="s">
        <v>65</v>
      </c>
      <c r="O139" s="128">
        <v>14475.704673624999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27.1690084375</v>
      </c>
      <c r="L140" s="94" t="s">
        <v>115</v>
      </c>
      <c r="M140" s="100">
        <v>18.96</v>
      </c>
      <c r="N140" s="94" t="s">
        <v>65</v>
      </c>
      <c r="O140" s="128">
        <v>515.12439997500007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1929.7751849999997</v>
      </c>
      <c r="L144" s="94" t="s">
        <v>115</v>
      </c>
      <c r="M144" s="100">
        <v>41.990597747498747</v>
      </c>
      <c r="N144" s="94" t="s">
        <v>65</v>
      </c>
      <c r="O144" s="129">
        <v>81032.41353643997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1426342.5696847274</v>
      </c>
      <c r="Q146" s="96" t="s">
        <v>168</v>
      </c>
      <c r="R146"/>
      <c r="T146" s="126">
        <v>1426342.5696847274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2044586.3498043774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0.85855703242261294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1755393.9890198286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120400</v>
      </c>
      <c r="Q157" s="96" t="s">
        <v>118</v>
      </c>
      <c r="R157" s="102">
        <v>120400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21057.96</v>
      </c>
      <c r="P159" s="109"/>
      <c r="Q159" s="96" t="s">
        <v>118</v>
      </c>
      <c r="R159" s="134">
        <v>21057.96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1929.7751849999997</v>
      </c>
      <c r="L161" s="92" t="s">
        <v>64</v>
      </c>
      <c r="M161" s="72">
        <v>6400</v>
      </c>
      <c r="N161" s="94"/>
      <c r="O161" s="135">
        <v>1.30152737265625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65444.70087927422</v>
      </c>
      <c r="P164" s="109"/>
      <c r="Q164" s="96" t="s">
        <v>118</v>
      </c>
      <c r="R164" s="102">
        <v>65444.70087927422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11446.278183785062</v>
      </c>
      <c r="P166" s="109"/>
      <c r="Q166" s="96" t="s">
        <v>118</v>
      </c>
      <c r="R166" s="134">
        <v>11446.278183785062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2.30152737265625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23820.766879499479</v>
      </c>
      <c r="P170" s="115"/>
      <c r="Q170" s="96" t="s">
        <v>118</v>
      </c>
      <c r="R170" s="134">
        <v>23820.766879499479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3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135000</v>
      </c>
      <c r="Q176" s="96" t="s">
        <v>118</v>
      </c>
      <c r="R176" s="124">
        <v>135000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19737</v>
      </c>
      <c r="P178" s="109"/>
      <c r="Q178" s="96" t="s">
        <v>118</v>
      </c>
      <c r="R178" s="134">
        <v>19737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5.1850524266666671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182513.84541866669</v>
      </c>
      <c r="Q184" s="96" t="s">
        <v>118</v>
      </c>
      <c r="R184" s="124">
        <v>182513.84541866669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26683.524200209071</v>
      </c>
      <c r="P186" s="109"/>
      <c r="Q186" s="96" t="s">
        <v>118</v>
      </c>
      <c r="R186" s="134">
        <v>26683.524200209071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219103.59976036681</v>
      </c>
      <c r="L189" s="92" t="s">
        <v>64</v>
      </c>
      <c r="M189" s="72">
        <v>22376</v>
      </c>
      <c r="N189" s="94" t="s">
        <v>65</v>
      </c>
      <c r="O189" s="137">
        <v>9.7919020271883621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263402.16453136696</v>
      </c>
      <c r="Q192" s="96" t="s">
        <v>118</v>
      </c>
      <c r="R192" s="124">
        <v>263402.16453136696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38509.396454485846</v>
      </c>
      <c r="P194" s="109"/>
      <c r="Q194" s="96" t="s">
        <v>118</v>
      </c>
      <c r="R194" s="134">
        <v>38509.396454485846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17.976954453855029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124040.77000814624</v>
      </c>
      <c r="P198" s="115"/>
      <c r="Q198" s="96" t="s">
        <v>118</v>
      </c>
      <c r="R198" s="126">
        <v>124040.77000814624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1032056.4065554335</v>
      </c>
      <c r="S200" s="96" t="s">
        <v>119</v>
      </c>
      <c r="T200" s="102">
        <v>1032056.4065554335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1929.7751849999997</v>
      </c>
      <c r="L206" s="94" t="s">
        <v>115</v>
      </c>
      <c r="M206" s="100">
        <v>26.5</v>
      </c>
      <c r="N206" s="94" t="s">
        <v>65</v>
      </c>
      <c r="O206" s="120">
        <v>51139.042402499996</v>
      </c>
      <c r="Q206" s="96" t="s">
        <v>118</v>
      </c>
      <c r="R206" s="72">
        <v>51139.042402499996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1007114.2319730116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219103.59976036681</v>
      </c>
      <c r="L210" s="94" t="s">
        <v>115</v>
      </c>
      <c r="M210" s="100">
        <v>3.76</v>
      </c>
      <c r="N210" s="94" t="s">
        <v>65</v>
      </c>
      <c r="O210" s="128">
        <v>823829.53509897913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453201.40438785526</v>
      </c>
    </row>
    <row r="214" spans="1:18" x14ac:dyDescent="0.3">
      <c r="G214"/>
      <c r="H214" s="72" t="s">
        <v>193</v>
      </c>
      <c r="I214"/>
      <c r="O214" s="119">
        <v>494297.72105938743</v>
      </c>
    </row>
    <row r="215" spans="1:18" x14ac:dyDescent="0.3">
      <c r="G215"/>
      <c r="H215" s="72" t="s">
        <v>194</v>
      </c>
      <c r="I215"/>
      <c r="O215" s="100">
        <v>947499.12544724275</v>
      </c>
      <c r="Q215" s="96" t="s">
        <v>118</v>
      </c>
      <c r="R215" s="72">
        <v>947499.12544724275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947499.12544724275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138524.3721403869</v>
      </c>
      <c r="Q221" s="96" t="s">
        <v>118</v>
      </c>
      <c r="R221" s="124">
        <v>138524.3721403869</v>
      </c>
    </row>
    <row r="222" spans="1:18" ht="3.9" customHeight="1" x14ac:dyDescent="0.3"/>
    <row r="223" spans="1:18" x14ac:dyDescent="0.3">
      <c r="H223" s="72" t="s">
        <v>197</v>
      </c>
      <c r="O223" s="100">
        <v>947499.12544724275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200198.33484279024</v>
      </c>
      <c r="Q225" s="96" t="s">
        <v>118</v>
      </c>
      <c r="R225" s="124">
        <v>200198.33484279024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553912.82758515642</v>
      </c>
      <c r="Q228" s="97"/>
    </row>
    <row r="229" spans="1:22" x14ac:dyDescent="0.3">
      <c r="H229" s="72" t="s">
        <v>204</v>
      </c>
      <c r="I229"/>
      <c r="O229" s="119">
        <v>329531.8140395917</v>
      </c>
      <c r="Q229" s="97"/>
    </row>
    <row r="230" spans="1:22" x14ac:dyDescent="0.3">
      <c r="H230" s="72" t="s">
        <v>205</v>
      </c>
      <c r="I230"/>
      <c r="O230" s="100">
        <v>883444.64162474812</v>
      </c>
      <c r="Q230" s="96" t="s">
        <v>118</v>
      </c>
      <c r="R230" s="72">
        <v>883444.64162474812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1626570.5981650776</v>
      </c>
      <c r="Q233" s="96" t="s">
        <v>118</v>
      </c>
      <c r="R233" s="143">
        <v>1626570.5981650776</v>
      </c>
    </row>
    <row r="234" spans="1:22" ht="6.75" customHeight="1" x14ac:dyDescent="0.3"/>
    <row r="235" spans="1:22" x14ac:dyDescent="0.3">
      <c r="E235" s="84" t="s">
        <v>208</v>
      </c>
      <c r="R235" s="102">
        <v>3847376.1146227457</v>
      </c>
      <c r="S235" s="96" t="s">
        <v>119</v>
      </c>
      <c r="T235" s="144">
        <v>3847376.1146227457</v>
      </c>
    </row>
    <row r="237" spans="1:22" x14ac:dyDescent="0.3">
      <c r="D237" s="84" t="s">
        <v>209</v>
      </c>
      <c r="T237" s="102">
        <v>4879432.5211781794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0.75640120833989233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3690808.6550321421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12416502.874851521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654.51316963704426</v>
      </c>
      <c r="L256" s="94" t="s">
        <v>115</v>
      </c>
      <c r="M256" s="72">
        <v>100</v>
      </c>
      <c r="N256" s="94" t="s">
        <v>65</v>
      </c>
      <c r="O256" s="95">
        <v>65451.316963704427</v>
      </c>
    </row>
    <row r="257" spans="1:18" x14ac:dyDescent="0.3">
      <c r="A257" s="72">
        <v>3</v>
      </c>
      <c r="D257"/>
      <c r="I257" s="96" t="s">
        <v>221</v>
      </c>
      <c r="K257" s="72">
        <v>606.5889600260922</v>
      </c>
      <c r="L257" s="94" t="s">
        <v>115</v>
      </c>
      <c r="M257" s="72">
        <v>110</v>
      </c>
      <c r="N257" s="94" t="s">
        <v>65</v>
      </c>
      <c r="O257" s="95">
        <v>66724.785602870135</v>
      </c>
    </row>
    <row r="258" spans="1:18" x14ac:dyDescent="0.3">
      <c r="A258" s="72">
        <v>4</v>
      </c>
      <c r="D258"/>
      <c r="I258" s="96" t="s">
        <v>94</v>
      </c>
      <c r="K258" s="72">
        <v>668.67305533686351</v>
      </c>
      <c r="L258" s="94" t="s">
        <v>115</v>
      </c>
      <c r="M258" s="72">
        <v>130</v>
      </c>
      <c r="N258" s="94" t="s">
        <v>65</v>
      </c>
      <c r="O258" s="119">
        <v>86927.497193792253</v>
      </c>
    </row>
    <row r="259" spans="1:18" x14ac:dyDescent="0.3">
      <c r="D259"/>
      <c r="E259" s="84" t="s">
        <v>222</v>
      </c>
      <c r="O259" s="128">
        <v>219103.59976036681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65451.316963704427</v>
      </c>
      <c r="L262" s="94" t="s">
        <v>115</v>
      </c>
      <c r="M262" s="100">
        <v>139.41</v>
      </c>
      <c r="N262" s="94" t="s">
        <v>65</v>
      </c>
      <c r="O262" s="95">
        <v>9124568.0979100335</v>
      </c>
    </row>
    <row r="263" spans="1:18" x14ac:dyDescent="0.3">
      <c r="D263"/>
      <c r="I263" s="96" t="s">
        <v>225</v>
      </c>
      <c r="K263" s="72">
        <v>66724.785602870135</v>
      </c>
      <c r="L263" s="94" t="s">
        <v>115</v>
      </c>
      <c r="M263" s="100">
        <v>141.97</v>
      </c>
      <c r="N263" s="94" t="s">
        <v>65</v>
      </c>
      <c r="O263" s="95">
        <v>9472917.8120394722</v>
      </c>
    </row>
    <row r="264" spans="1:18" x14ac:dyDescent="0.3">
      <c r="D264"/>
      <c r="I264" s="96" t="s">
        <v>226</v>
      </c>
      <c r="K264" s="72">
        <v>86927.497193792253</v>
      </c>
      <c r="L264" s="94" t="s">
        <v>115</v>
      </c>
      <c r="M264" s="100">
        <v>158.11000000000001</v>
      </c>
      <c r="N264" s="94" t="s">
        <v>65</v>
      </c>
      <c r="O264" s="119">
        <v>13744106.581310494</v>
      </c>
    </row>
    <row r="265" spans="1:18" x14ac:dyDescent="0.3">
      <c r="D265"/>
      <c r="E265"/>
      <c r="F265" s="84" t="s">
        <v>227</v>
      </c>
      <c r="O265" s="128">
        <v>32341592.49126</v>
      </c>
      <c r="Q265" s="96" t="s">
        <v>118</v>
      </c>
      <c r="R265" s="102">
        <v>32341592.49126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3234159.2491260003</v>
      </c>
      <c r="Q267" s="96" t="s">
        <v>118</v>
      </c>
      <c r="R267" s="72">
        <v>3234159.2491260003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32341592.49126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2263911.4743882003</v>
      </c>
      <c r="Q271" s="96" t="s">
        <v>118</v>
      </c>
      <c r="R271" s="143">
        <v>2263911.4743882003</v>
      </c>
    </row>
    <row r="272" spans="1:18" x14ac:dyDescent="0.3">
      <c r="D272"/>
      <c r="E272" s="84" t="s">
        <v>230</v>
      </c>
      <c r="F272"/>
      <c r="R272" s="102">
        <v>37839663.214774199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65062823.926603086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1626570.5981650772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358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6369000</v>
      </c>
      <c r="H10" s="10"/>
      <c r="I10" s="5"/>
      <c r="J10" s="5"/>
    </row>
    <row r="11" spans="1:10" x14ac:dyDescent="0.3">
      <c r="A11" s="5"/>
      <c r="B11" s="9" t="s">
        <v>359</v>
      </c>
      <c r="C11" s="9"/>
      <c r="D11" s="9"/>
      <c r="E11" s="9"/>
      <c r="F11" s="9"/>
      <c r="G11" s="65">
        <v>1097000</v>
      </c>
      <c r="H11" s="10"/>
      <c r="I11" s="15"/>
      <c r="J11" s="5"/>
    </row>
    <row r="12" spans="1:10" x14ac:dyDescent="0.3">
      <c r="A12" s="5"/>
      <c r="B12" s="16" t="s">
        <v>360</v>
      </c>
      <c r="C12" s="9"/>
      <c r="D12" s="9"/>
      <c r="E12" s="9"/>
      <c r="F12" s="17" t="s">
        <v>8</v>
      </c>
      <c r="G12" s="18">
        <v>5272000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2050000</v>
      </c>
      <c r="H15" s="10"/>
      <c r="I15" s="15"/>
      <c r="J15" s="5"/>
    </row>
    <row r="16" spans="1:10" x14ac:dyDescent="0.3">
      <c r="A16" s="5"/>
      <c r="B16" s="9" t="s">
        <v>359</v>
      </c>
      <c r="C16" s="9"/>
      <c r="D16" s="9"/>
      <c r="E16" s="9"/>
      <c r="F16" s="9"/>
      <c r="G16" s="65">
        <v>353000</v>
      </c>
      <c r="H16" s="10"/>
      <c r="I16" s="15"/>
      <c r="J16" s="5"/>
    </row>
    <row r="17" spans="1:10" x14ac:dyDescent="0.3">
      <c r="A17" s="5"/>
      <c r="B17" s="16" t="s">
        <v>360</v>
      </c>
      <c r="C17" s="9"/>
      <c r="D17" s="9"/>
      <c r="E17" s="9"/>
      <c r="F17" s="17" t="s">
        <v>10</v>
      </c>
      <c r="G17" s="18">
        <v>1697000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2045000</v>
      </c>
      <c r="H20" s="10"/>
      <c r="I20" s="19"/>
      <c r="J20" s="5"/>
    </row>
    <row r="21" spans="1:10" x14ac:dyDescent="0.3">
      <c r="A21" s="5"/>
      <c r="B21" s="9" t="s">
        <v>361</v>
      </c>
      <c r="C21" s="9"/>
      <c r="D21" s="9"/>
      <c r="E21" s="9"/>
      <c r="F21" s="9"/>
      <c r="G21" s="65">
        <v>289000</v>
      </c>
      <c r="H21" s="10"/>
      <c r="I21" s="5"/>
      <c r="J21" s="5"/>
    </row>
    <row r="22" spans="1:10" x14ac:dyDescent="0.3">
      <c r="A22" s="5"/>
      <c r="B22" s="16" t="s">
        <v>362</v>
      </c>
      <c r="C22" s="9"/>
      <c r="D22" s="9"/>
      <c r="E22" s="9"/>
      <c r="F22" s="17" t="s">
        <v>15</v>
      </c>
      <c r="G22" s="18">
        <v>1756000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4879000</v>
      </c>
      <c r="H25" s="21"/>
      <c r="I25" s="7"/>
      <c r="J25" s="7"/>
    </row>
    <row r="26" spans="1:10" x14ac:dyDescent="0.3">
      <c r="A26" s="9"/>
      <c r="B26" s="9" t="s">
        <v>363</v>
      </c>
      <c r="C26" s="9"/>
      <c r="D26" s="9"/>
      <c r="E26" s="9"/>
      <c r="F26" s="20"/>
      <c r="G26" s="67">
        <v>1189000</v>
      </c>
      <c r="H26" s="10"/>
      <c r="I26" s="22"/>
      <c r="J26" s="22"/>
    </row>
    <row r="27" spans="1:10" ht="15" thickBot="1" x14ac:dyDescent="0.35">
      <c r="A27" s="9"/>
      <c r="B27" s="16" t="s">
        <v>364</v>
      </c>
      <c r="C27" s="8"/>
      <c r="D27" s="8"/>
      <c r="E27" s="8"/>
      <c r="F27" s="17" t="s">
        <v>20</v>
      </c>
      <c r="G27" s="68">
        <v>3690000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12415000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12415000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12415000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2928000</v>
      </c>
      <c r="H36" s="28" t="s">
        <v>29</v>
      </c>
      <c r="I36" s="45">
        <v>3964422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15343000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1929.7751849999997</v>
      </c>
      <c r="H45" s="55"/>
      <c r="I45" s="55">
        <v>1999.1248399999999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108.67603375</v>
      </c>
      <c r="H46" s="55"/>
      <c r="I46" s="55">
        <v>124.97530925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350.02749999999997</v>
      </c>
      <c r="H47" s="55"/>
      <c r="I47" s="55">
        <v>361.97624999999999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205000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46554.887838811323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7950.6670617696864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1.0674339566805356E-3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1.1767867071238555E-3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1.1221103319021956E-3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419" priority="18" stopIfTrue="1" operator="equal">
      <formula>0</formula>
    </cfRule>
  </conditionalFormatting>
  <conditionalFormatting sqref="G39">
    <cfRule type="expression" dxfId="418" priority="19" stopIfTrue="1">
      <formula>#REF!&gt;($G$29)</formula>
    </cfRule>
    <cfRule type="cellIs" dxfId="417" priority="20" stopIfTrue="1" operator="lessThanOrEqual">
      <formula>$G$29</formula>
    </cfRule>
  </conditionalFormatting>
  <conditionalFormatting sqref="G30">
    <cfRule type="expression" dxfId="416" priority="15">
      <formula>G30=0</formula>
    </cfRule>
  </conditionalFormatting>
  <conditionalFormatting sqref="B30">
    <cfRule type="expression" dxfId="415" priority="14">
      <formula>G30=0</formula>
    </cfRule>
  </conditionalFormatting>
  <conditionalFormatting sqref="B33">
    <cfRule type="expression" dxfId="414" priority="11">
      <formula>G33=0</formula>
    </cfRule>
  </conditionalFormatting>
  <conditionalFormatting sqref="B34">
    <cfRule type="expression" dxfId="413" priority="21">
      <formula>G34=0</formula>
    </cfRule>
  </conditionalFormatting>
  <conditionalFormatting sqref="G34">
    <cfRule type="expression" dxfId="412" priority="12">
      <formula>G34=0</formula>
    </cfRule>
  </conditionalFormatting>
  <conditionalFormatting sqref="B35">
    <cfRule type="expression" dxfId="411" priority="10">
      <formula>G33+G34=0</formula>
    </cfRule>
  </conditionalFormatting>
  <conditionalFormatting sqref="G35">
    <cfRule type="expression" dxfId="410" priority="9">
      <formula>G33+G34=0</formula>
    </cfRule>
  </conditionalFormatting>
  <conditionalFormatting sqref="B31:G31">
    <cfRule type="expression" dxfId="409" priority="16" stopIfTrue="1">
      <formula>$G$31&lt;=$G$29</formula>
    </cfRule>
    <cfRule type="expression" dxfId="408" priority="17">
      <formula>$G$31&gt;$G$29</formula>
    </cfRule>
  </conditionalFormatting>
  <conditionalFormatting sqref="G33">
    <cfRule type="expression" dxfId="407" priority="4" stopIfTrue="1">
      <formula>G33=0</formula>
    </cfRule>
    <cfRule type="expression" dxfId="406" priority="13">
      <formula>G34=0</formula>
    </cfRule>
  </conditionalFormatting>
  <conditionalFormatting sqref="C30">
    <cfRule type="expression" dxfId="405" priority="8">
      <formula>G30=0</formula>
    </cfRule>
  </conditionalFormatting>
  <conditionalFormatting sqref="D30">
    <cfRule type="expression" dxfId="404" priority="7">
      <formula>G30=0</formula>
    </cfRule>
  </conditionalFormatting>
  <conditionalFormatting sqref="E30">
    <cfRule type="expression" dxfId="403" priority="6">
      <formula>G30=0</formula>
    </cfRule>
  </conditionalFormatting>
  <conditionalFormatting sqref="F30">
    <cfRule type="expression" dxfId="402" priority="5">
      <formula>G30=0</formula>
    </cfRule>
  </conditionalFormatting>
  <conditionalFormatting sqref="I36">
    <cfRule type="expression" dxfId="401" priority="2">
      <formula>$G$36*1.05&gt;$I$36</formula>
    </cfRule>
    <cfRule type="expression" dxfId="400" priority="3">
      <formula>$I$36&lt;($G$36*1.05)</formula>
    </cfRule>
  </conditionalFormatting>
  <conditionalFormatting sqref="G56:G58">
    <cfRule type="cellIs" dxfId="399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Stewart County&amp;C&amp;7Department of Education&amp;R&amp;7&amp;D</oddFooter>
  </headerFooter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820</v>
      </c>
    </row>
    <row r="5" spans="1:20" x14ac:dyDescent="0.3">
      <c r="A5"/>
      <c r="D5" s="77" t="s">
        <v>357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2382.0226749999997</v>
      </c>
      <c r="L12" s="92" t="s">
        <v>64</v>
      </c>
      <c r="M12" s="93">
        <v>20</v>
      </c>
      <c r="N12" s="94" t="s">
        <v>65</v>
      </c>
      <c r="O12" s="95">
        <v>119.10113374999999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1837.0824049999999</v>
      </c>
      <c r="L13" s="92" t="s">
        <v>64</v>
      </c>
      <c r="M13" s="93">
        <v>25</v>
      </c>
      <c r="N13" s="94" t="s">
        <v>65</v>
      </c>
      <c r="O13" s="95">
        <v>73.483296199999998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1968.4212052500002</v>
      </c>
      <c r="L14" s="92" t="s">
        <v>64</v>
      </c>
      <c r="M14" s="93">
        <v>25</v>
      </c>
      <c r="N14" s="94" t="s">
        <v>65</v>
      </c>
      <c r="O14" s="95">
        <v>78.736848210000005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1616.6544652499997</v>
      </c>
      <c r="L15" s="92" t="s">
        <v>64</v>
      </c>
      <c r="M15" s="95">
        <v>22.083333333333332</v>
      </c>
      <c r="N15" s="94" t="s">
        <v>65</v>
      </c>
      <c r="O15" s="95">
        <v>73.206994652830176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498.86071199999998</v>
      </c>
      <c r="L16" s="92" t="s">
        <v>64</v>
      </c>
      <c r="M16" s="95">
        <v>16.666666666666668</v>
      </c>
      <c r="N16" s="94" t="s">
        <v>65</v>
      </c>
      <c r="O16" s="95">
        <v>29.931642719999999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737.37374999999997</v>
      </c>
      <c r="L18" s="92" t="s">
        <v>64</v>
      </c>
      <c r="M18" s="93">
        <v>91</v>
      </c>
      <c r="N18" s="94" t="s">
        <v>65</v>
      </c>
      <c r="O18" s="95">
        <v>8.103008241758241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349.5675</v>
      </c>
      <c r="L19" s="92" t="s">
        <v>64</v>
      </c>
      <c r="M19" s="93">
        <v>58.5</v>
      </c>
      <c r="N19" s="94" t="s">
        <v>65</v>
      </c>
      <c r="O19" s="95">
        <v>5.9755128205128205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345.84375</v>
      </c>
      <c r="L20" s="92" t="s">
        <v>64</v>
      </c>
      <c r="M20" s="93">
        <v>58.5</v>
      </c>
      <c r="N20" s="94" t="s">
        <v>65</v>
      </c>
      <c r="O20" s="95">
        <v>5.9118589743589745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84.449999999999989</v>
      </c>
      <c r="L21" s="92" t="s">
        <v>64</v>
      </c>
      <c r="M21" s="93">
        <v>16.5</v>
      </c>
      <c r="N21" s="94" t="s">
        <v>65</v>
      </c>
      <c r="O21" s="95">
        <v>5.1181818181818173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70.83250000000001</v>
      </c>
      <c r="L22" s="92" t="s">
        <v>64</v>
      </c>
      <c r="M22" s="93">
        <v>16.5</v>
      </c>
      <c r="N22" s="94" t="s">
        <v>65</v>
      </c>
      <c r="O22" s="95">
        <v>4.2928787878787888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5</v>
      </c>
      <c r="L23" s="92" t="s">
        <v>64</v>
      </c>
      <c r="M23" s="93">
        <v>16.5</v>
      </c>
      <c r="N23" s="94" t="s">
        <v>65</v>
      </c>
      <c r="O23" s="95">
        <v>0.30303030303030304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102.71374999999999</v>
      </c>
      <c r="L24" s="92" t="s">
        <v>64</v>
      </c>
      <c r="M24" s="93">
        <v>8.5</v>
      </c>
      <c r="N24" s="94" t="s">
        <v>65</v>
      </c>
      <c r="O24" s="95">
        <v>12.083970588235292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29.615000000000002</v>
      </c>
      <c r="L25" s="92" t="s">
        <v>64</v>
      </c>
      <c r="M25" s="93">
        <v>8.5</v>
      </c>
      <c r="N25" s="94" t="s">
        <v>65</v>
      </c>
      <c r="O25" s="95">
        <v>3.4841176470588238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7.6587499999999995</v>
      </c>
      <c r="L27" s="92" t="s">
        <v>64</v>
      </c>
      <c r="M27" s="93">
        <v>8.5</v>
      </c>
      <c r="N27" s="94" t="s">
        <v>65</v>
      </c>
      <c r="O27" s="95">
        <v>0.90102941176470586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51</v>
      </c>
      <c r="L28" s="92" t="s">
        <v>64</v>
      </c>
      <c r="M28" s="72">
        <v>20</v>
      </c>
      <c r="N28" s="94" t="s">
        <v>65</v>
      </c>
      <c r="O28" s="95">
        <v>2.5499999999999998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51</v>
      </c>
      <c r="L29" s="92" t="s">
        <v>64</v>
      </c>
      <c r="M29" s="72">
        <v>200</v>
      </c>
      <c r="N29" s="94" t="s">
        <v>65</v>
      </c>
      <c r="O29" s="95">
        <v>0.255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4219.1050799999994</v>
      </c>
      <c r="L31" s="92" t="s">
        <v>64</v>
      </c>
      <c r="M31" s="72">
        <v>525</v>
      </c>
      <c r="N31" s="94" t="s">
        <v>65</v>
      </c>
      <c r="O31" s="95">
        <v>8.0363906285714268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4219.1050799999994</v>
      </c>
      <c r="L33" s="92" t="s">
        <v>64</v>
      </c>
      <c r="M33" s="72">
        <v>525</v>
      </c>
      <c r="N33" s="94" t="s">
        <v>65</v>
      </c>
      <c r="O33" s="95">
        <v>8.0363906285714268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2955.9189249999999</v>
      </c>
      <c r="L35" s="92" t="s">
        <v>64</v>
      </c>
      <c r="M35" s="72">
        <v>350</v>
      </c>
      <c r="N35" s="94" t="s">
        <v>65</v>
      </c>
      <c r="O35" s="95">
        <v>8.4454826428571419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1263.1861549999999</v>
      </c>
      <c r="L36" s="92" t="s">
        <v>64</v>
      </c>
      <c r="M36" s="72">
        <v>265</v>
      </c>
      <c r="N36" s="94" t="s">
        <v>65</v>
      </c>
      <c r="O36" s="95">
        <v>4.7667402075471692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15.5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4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4219.1050799999994</v>
      </c>
      <c r="L41" s="92" t="s">
        <v>64</v>
      </c>
      <c r="M41" s="72">
        <v>500</v>
      </c>
      <c r="N41" s="92" t="s">
        <v>65</v>
      </c>
      <c r="O41" s="95">
        <v>8.4382101599999988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4083.9363825</v>
      </c>
      <c r="L42" s="92" t="s">
        <v>64</v>
      </c>
      <c r="M42" s="72">
        <v>350</v>
      </c>
      <c r="N42" s="92" t="s">
        <v>65</v>
      </c>
      <c r="O42" s="95">
        <v>11.668389664285714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3.0666727099999997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9.4333499524999986</v>
      </c>
      <c r="Q45" s="97"/>
    </row>
    <row r="46" spans="1:21" x14ac:dyDescent="0.3">
      <c r="C46">
        <v>16</v>
      </c>
      <c r="G46" s="84"/>
      <c r="H46" s="84" t="s">
        <v>102</v>
      </c>
      <c r="K46" s="72">
        <v>1733.0549999999998</v>
      </c>
      <c r="L46" s="92" t="s">
        <v>64</v>
      </c>
      <c r="M46" s="72">
        <v>750</v>
      </c>
      <c r="N46" s="94" t="s">
        <v>65</v>
      </c>
      <c r="O46" s="95">
        <v>2.3107399999999996</v>
      </c>
      <c r="Q46" s="97"/>
    </row>
    <row r="47" spans="1:21" x14ac:dyDescent="0.3">
      <c r="C47">
        <v>15</v>
      </c>
      <c r="G47" s="84"/>
      <c r="H47" s="84" t="s">
        <v>70</v>
      </c>
      <c r="K47" s="72">
        <v>498.86071199999998</v>
      </c>
      <c r="L47" s="92" t="s">
        <v>64</v>
      </c>
      <c r="M47" s="72">
        <v>1000</v>
      </c>
      <c r="N47" s="94" t="s">
        <v>65</v>
      </c>
      <c r="O47" s="95">
        <v>0.49886071199999998</v>
      </c>
      <c r="Q47" s="97"/>
    </row>
    <row r="48" spans="1:21" x14ac:dyDescent="0.3">
      <c r="C48">
        <v>19</v>
      </c>
      <c r="G48" s="84" t="s">
        <v>103</v>
      </c>
      <c r="H48" s="84"/>
      <c r="K48" s="72">
        <v>1733.0549999999998</v>
      </c>
      <c r="L48" s="92" t="s">
        <v>64</v>
      </c>
      <c r="M48" s="72">
        <v>600</v>
      </c>
      <c r="N48" s="94" t="s">
        <v>65</v>
      </c>
      <c r="O48" s="95">
        <v>2.8884249999999998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20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3.5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4.2166749762499993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3.3733399809999995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541.61817138919287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27234186.511962786</v>
      </c>
      <c r="Q63" s="96" t="s">
        <v>118</v>
      </c>
      <c r="R63" s="102">
        <v>27234186.511962786</v>
      </c>
      <c r="S63" s="96" t="s">
        <v>119</v>
      </c>
      <c r="T63" s="103">
        <v>27234186.511962786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0.66142815284456957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18013457.678832036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27234186.511962786</v>
      </c>
      <c r="Q69" s="96" t="s">
        <v>118</v>
      </c>
      <c r="R69" s="102">
        <v>27234186.511962786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4763259.2209422914</v>
      </c>
      <c r="P71" s="109"/>
      <c r="Q71" s="96" t="s">
        <v>118</v>
      </c>
      <c r="R71" s="112">
        <v>4763259.2209422914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541.61817138919287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4004098.8033936154</v>
      </c>
      <c r="P75" s="115"/>
      <c r="Q75" s="96" t="s">
        <v>118</v>
      </c>
      <c r="R75" s="116">
        <v>4004098.8033936154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8767358.0243359059</v>
      </c>
      <c r="S77" s="96" t="s">
        <v>119</v>
      </c>
      <c r="T77" s="103">
        <v>8767358.0243359059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0.66142815284456957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5798977.4233635133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8433.3499524999988</v>
      </c>
      <c r="L83" s="92" t="s">
        <v>64</v>
      </c>
      <c r="M83" s="72">
        <v>3000</v>
      </c>
      <c r="N83" s="94" t="s">
        <v>65</v>
      </c>
      <c r="O83" s="119">
        <v>2.8111166508333327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141351.37855385247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141351.37855385247</v>
      </c>
      <c r="P87" s="100"/>
      <c r="Q87" s="96" t="s">
        <v>118</v>
      </c>
      <c r="R87" s="102">
        <v>141351.37855385247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24722.356109068798</v>
      </c>
      <c r="Q89" s="96" t="s">
        <v>118</v>
      </c>
      <c r="R89" s="72">
        <v>24722.356109068798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4219.1050799999994</v>
      </c>
      <c r="L93" s="92" t="s">
        <v>64</v>
      </c>
      <c r="M93" s="72">
        <v>75</v>
      </c>
      <c r="N93" s="94" t="s">
        <v>65</v>
      </c>
      <c r="O93" s="95">
        <v>56.25473439999999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203.16125</v>
      </c>
      <c r="L95" s="92" t="s">
        <v>64</v>
      </c>
      <c r="M95" s="72">
        <v>60</v>
      </c>
      <c r="N95" s="94" t="s">
        <v>65</v>
      </c>
      <c r="O95" s="95">
        <v>3.3860208333333333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1.5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61.140755233333323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1528518.8808333331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1528518.8808333331</v>
      </c>
      <c r="P103"/>
      <c r="Q103" s="96" t="s">
        <v>118</v>
      </c>
      <c r="R103" s="102">
        <v>1528518.8808333331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223469.46037783331</v>
      </c>
      <c r="P105"/>
      <c r="Q105" s="96" t="s">
        <v>118</v>
      </c>
      <c r="R105" s="102">
        <v>223469.46037783331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63.951871884166657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441267.14857828728</v>
      </c>
      <c r="P110" s="115"/>
      <c r="Q110" s="96" t="s">
        <v>118</v>
      </c>
      <c r="R110" s="126">
        <v>441267.14857828728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2359329.224452375</v>
      </c>
      <c r="S112" s="96" t="s">
        <v>119</v>
      </c>
      <c r="T112" s="124">
        <v>2359329.224452375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2540</v>
      </c>
      <c r="L116" s="94" t="s">
        <v>115</v>
      </c>
      <c r="M116" s="100">
        <v>968.25</v>
      </c>
      <c r="N116" s="94" t="s">
        <v>65</v>
      </c>
      <c r="O116" s="127">
        <v>2459355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8433.3499524999988</v>
      </c>
      <c r="L118" s="94" t="s">
        <v>115</v>
      </c>
      <c r="M118" s="100">
        <v>66</v>
      </c>
      <c r="N118" s="94" t="s">
        <v>65</v>
      </c>
      <c r="O118" s="127">
        <v>556601.09686499997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8433.3499524999988</v>
      </c>
      <c r="L120" s="94" t="s">
        <v>115</v>
      </c>
      <c r="M120" s="100">
        <v>3.75</v>
      </c>
      <c r="N120" s="94" t="s">
        <v>65</v>
      </c>
      <c r="O120" s="128">
        <v>31625.062321874997</v>
      </c>
      <c r="T120" s="110"/>
    </row>
    <row r="121" spans="1:20" x14ac:dyDescent="0.3">
      <c r="A121" s="72">
        <v>10</v>
      </c>
      <c r="G121" s="96" t="s">
        <v>153</v>
      </c>
      <c r="K121" s="72">
        <v>4083.9363825</v>
      </c>
      <c r="L121" s="94" t="s">
        <v>115</v>
      </c>
      <c r="M121" s="100">
        <v>36.25</v>
      </c>
      <c r="N121" s="94" t="s">
        <v>65</v>
      </c>
      <c r="O121" s="128">
        <v>148042.69386562501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8433.3499524999988</v>
      </c>
      <c r="L123" s="94" t="s">
        <v>115</v>
      </c>
      <c r="M123" s="100">
        <v>13.5</v>
      </c>
      <c r="N123" s="94" t="s">
        <v>65</v>
      </c>
      <c r="O123" s="128">
        <v>113850.22435874998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8433.3499524999988</v>
      </c>
      <c r="L125" s="94" t="s">
        <v>115</v>
      </c>
      <c r="M125" s="100">
        <v>81.25</v>
      </c>
      <c r="N125" s="94" t="s">
        <v>65</v>
      </c>
      <c r="O125" s="128">
        <v>685209.68364062486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7934.4892404999982</v>
      </c>
      <c r="L127" s="94" t="s">
        <v>115</v>
      </c>
      <c r="M127" s="100">
        <v>95</v>
      </c>
      <c r="N127" s="94" t="s">
        <v>65</v>
      </c>
      <c r="O127" s="128">
        <v>753776.47784749989</v>
      </c>
      <c r="T127" s="110"/>
    </row>
    <row r="128" spans="1:20" x14ac:dyDescent="0.3">
      <c r="F128" s="84"/>
      <c r="G128" s="72" t="s">
        <v>70</v>
      </c>
      <c r="K128" s="72">
        <v>498.86071199999998</v>
      </c>
      <c r="L128" s="94" t="s">
        <v>115</v>
      </c>
      <c r="M128" s="100">
        <v>157.75</v>
      </c>
      <c r="N128" s="94" t="s">
        <v>65</v>
      </c>
      <c r="O128" s="128">
        <v>78695.277317999993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1733.0549999999998</v>
      </c>
      <c r="L129" s="94" t="s">
        <v>115</v>
      </c>
      <c r="M129" s="100">
        <v>36.5</v>
      </c>
      <c r="N129" s="94" t="s">
        <v>65</v>
      </c>
      <c r="O129" s="128">
        <v>63256.507499999992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7934.4892404999982</v>
      </c>
      <c r="L131" s="94" t="s">
        <v>115</v>
      </c>
      <c r="M131" s="100">
        <v>83</v>
      </c>
      <c r="N131" s="94" t="s">
        <v>65</v>
      </c>
      <c r="O131" s="128">
        <v>658562.6069614999</v>
      </c>
      <c r="T131" s="110"/>
    </row>
    <row r="132" spans="1:20" x14ac:dyDescent="0.3">
      <c r="F132" s="84"/>
      <c r="G132" s="72" t="s">
        <v>70</v>
      </c>
      <c r="K132" s="72">
        <v>498.86071199999998</v>
      </c>
      <c r="L132" s="94" t="s">
        <v>115</v>
      </c>
      <c r="M132" s="100">
        <v>126</v>
      </c>
      <c r="N132" s="94" t="s">
        <v>65</v>
      </c>
      <c r="O132" s="128">
        <v>62856.449711999994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1733.0549999999998</v>
      </c>
      <c r="L133" s="94" t="s">
        <v>115</v>
      </c>
      <c r="M133" s="100">
        <v>17.25</v>
      </c>
      <c r="N133" s="94" t="s">
        <v>65</v>
      </c>
      <c r="O133" s="128">
        <v>29895.198749999996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7934.4892404999982</v>
      </c>
      <c r="L135" s="94" t="s">
        <v>115</v>
      </c>
      <c r="M135" s="100">
        <v>16</v>
      </c>
      <c r="N135" s="94" t="s">
        <v>65</v>
      </c>
      <c r="O135" s="128">
        <v>126951.82784799997</v>
      </c>
      <c r="T135" s="110"/>
    </row>
    <row r="136" spans="1:20" x14ac:dyDescent="0.3">
      <c r="F136" s="84"/>
      <c r="G136" s="72" t="s">
        <v>70</v>
      </c>
      <c r="K136" s="72">
        <v>498.86071199999998</v>
      </c>
      <c r="L136" s="94" t="s">
        <v>115</v>
      </c>
      <c r="M136" s="100">
        <v>50.5</v>
      </c>
      <c r="N136" s="94" t="s">
        <v>65</v>
      </c>
      <c r="O136" s="128">
        <v>25192.465956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1733.0549999999998</v>
      </c>
      <c r="L137" s="94" t="s">
        <v>115</v>
      </c>
      <c r="M137" s="100">
        <v>17.25</v>
      </c>
      <c r="N137" s="94" t="s">
        <v>65</v>
      </c>
      <c r="O137" s="128">
        <v>29895.198749999996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717.19374249999998</v>
      </c>
      <c r="L139" s="94" t="s">
        <v>115</v>
      </c>
      <c r="M139" s="100">
        <v>87.35</v>
      </c>
      <c r="N139" s="94" t="s">
        <v>65</v>
      </c>
      <c r="O139" s="128">
        <v>62646.873407374995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119.5162141875</v>
      </c>
      <c r="L140" s="94" t="s">
        <v>115</v>
      </c>
      <c r="M140" s="100">
        <v>18.96</v>
      </c>
      <c r="N140" s="94" t="s">
        <v>65</v>
      </c>
      <c r="O140" s="128">
        <v>2266.0274209949998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8433.3499524999988</v>
      </c>
      <c r="L144" s="94" t="s">
        <v>115</v>
      </c>
      <c r="M144" s="100">
        <v>41.990597747498747</v>
      </c>
      <c r="N144" s="94" t="s">
        <v>65</v>
      </c>
      <c r="O144" s="129">
        <v>354121.4055193151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6242800.0780425603</v>
      </c>
      <c r="Q146" s="96" t="s">
        <v>168</v>
      </c>
      <c r="R146"/>
      <c r="T146" s="126">
        <v>6242800.0780425603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8602129.3024949357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0.72016758980446549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6194974.7269641459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0.43245198273797725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52067.218721652462</v>
      </c>
      <c r="Q157" s="96" t="s">
        <v>118</v>
      </c>
      <c r="R157" s="102">
        <v>52067.218721652462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9106.5565544170149</v>
      </c>
      <c r="P159" s="109"/>
      <c r="Q159" s="96" t="s">
        <v>118</v>
      </c>
      <c r="R159" s="134">
        <v>9106.5565544170149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8433.3499524999988</v>
      </c>
      <c r="L161" s="92" t="s">
        <v>64</v>
      </c>
      <c r="M161" s="72">
        <v>6400</v>
      </c>
      <c r="N161" s="94"/>
      <c r="O161" s="135">
        <v>2.3177109300781247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116541.45869711835</v>
      </c>
      <c r="P164" s="109"/>
      <c r="Q164" s="96" t="s">
        <v>118</v>
      </c>
      <c r="R164" s="102">
        <v>116541.45869711835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20383.101126125999</v>
      </c>
      <c r="P166" s="109"/>
      <c r="Q166" s="96" t="s">
        <v>118</v>
      </c>
      <c r="R166" s="134">
        <v>20383.101126125999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2.7501629128161018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28464.136644714225</v>
      </c>
      <c r="P170" s="115"/>
      <c r="Q170" s="96" t="s">
        <v>118</v>
      </c>
      <c r="R170" s="134">
        <v>28464.136644714225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9.4333499524999986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424500.74786249996</v>
      </c>
      <c r="Q176" s="96" t="s">
        <v>118</v>
      </c>
      <c r="R176" s="124">
        <v>424500.74786249996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62062.009337497497</v>
      </c>
      <c r="P178" s="109"/>
      <c r="Q178" s="96" t="s">
        <v>118</v>
      </c>
      <c r="R178" s="134">
        <v>62062.009337497497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24.801887226666665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873026.43037866661</v>
      </c>
      <c r="Q184" s="96" t="s">
        <v>118</v>
      </c>
      <c r="R184" s="124">
        <v>873026.43037866661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127636.46412136106</v>
      </c>
      <c r="P186" s="109"/>
      <c r="Q186" s="96" t="s">
        <v>118</v>
      </c>
      <c r="R186" s="134">
        <v>127636.46412136106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953260.01415650686</v>
      </c>
      <c r="L189" s="92" t="s">
        <v>64</v>
      </c>
      <c r="M189" s="72">
        <v>22376</v>
      </c>
      <c r="N189" s="94" t="s">
        <v>65</v>
      </c>
      <c r="O189" s="137">
        <v>42.601895520044103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1145990.9894891863</v>
      </c>
      <c r="Q192" s="96" t="s">
        <v>118</v>
      </c>
      <c r="R192" s="124">
        <v>1145990.9894891863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167543.88266331903</v>
      </c>
      <c r="P194" s="109"/>
      <c r="Q194" s="96" t="s">
        <v>118</v>
      </c>
      <c r="R194" s="134">
        <v>167543.88266331903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76.837132699210756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530175.29357896175</v>
      </c>
      <c r="P198" s="115"/>
      <c r="Q198" s="96" t="s">
        <v>118</v>
      </c>
      <c r="R198" s="126">
        <v>530175.29357896175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3557498.2891755202</v>
      </c>
      <c r="S200" s="96" t="s">
        <v>119</v>
      </c>
      <c r="T200" s="102">
        <v>3557498.2891755202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8433.3499524999988</v>
      </c>
      <c r="L206" s="94" t="s">
        <v>115</v>
      </c>
      <c r="M206" s="100">
        <v>26.5</v>
      </c>
      <c r="N206" s="94" t="s">
        <v>65</v>
      </c>
      <c r="O206" s="120">
        <v>223483.77374124996</v>
      </c>
      <c r="Q206" s="96" t="s">
        <v>118</v>
      </c>
      <c r="R206" s="72">
        <v>223483.77374124996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3985957.8056301028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953260.01415650686</v>
      </c>
      <c r="L210" s="94" t="s">
        <v>115</v>
      </c>
      <c r="M210" s="100">
        <v>3.76</v>
      </c>
      <c r="N210" s="94" t="s">
        <v>65</v>
      </c>
      <c r="O210" s="128">
        <v>3584257.6532284655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1793681.0125335462</v>
      </c>
    </row>
    <row r="214" spans="1:18" x14ac:dyDescent="0.3">
      <c r="G214"/>
      <c r="H214" s="72" t="s">
        <v>193</v>
      </c>
      <c r="I214"/>
      <c r="O214" s="119">
        <v>2150554.5919370791</v>
      </c>
    </row>
    <row r="215" spans="1:18" x14ac:dyDescent="0.3">
      <c r="G215"/>
      <c r="H215" s="72" t="s">
        <v>194</v>
      </c>
      <c r="I215"/>
      <c r="O215" s="100">
        <v>3944235.6044706255</v>
      </c>
      <c r="Q215" s="96" t="s">
        <v>118</v>
      </c>
      <c r="R215" s="72">
        <v>3944235.6044706255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3944235.6044706255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576647.2453736054</v>
      </c>
      <c r="Q221" s="96" t="s">
        <v>118</v>
      </c>
      <c r="R221" s="124">
        <v>576647.2453736054</v>
      </c>
    </row>
    <row r="222" spans="1:18" ht="3.9" customHeight="1" x14ac:dyDescent="0.3"/>
    <row r="223" spans="1:18" x14ac:dyDescent="0.3">
      <c r="H223" s="72" t="s">
        <v>197</v>
      </c>
      <c r="O223" s="100">
        <v>3944235.6044706255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833382.72198398178</v>
      </c>
      <c r="Q225" s="96" t="s">
        <v>118</v>
      </c>
      <c r="R225" s="124">
        <v>833382.72198398178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2192276.7930965568</v>
      </c>
      <c r="Q228" s="97"/>
    </row>
    <row r="229" spans="1:22" x14ac:dyDescent="0.3">
      <c r="H229" s="72" t="s">
        <v>204</v>
      </c>
      <c r="I229"/>
      <c r="O229" s="119">
        <v>1433703.0612913864</v>
      </c>
      <c r="Q229" s="97"/>
    </row>
    <row r="230" spans="1:22" x14ac:dyDescent="0.3">
      <c r="H230" s="72" t="s">
        <v>205</v>
      </c>
      <c r="I230"/>
      <c r="O230" s="100">
        <v>3625979.8543879432</v>
      </c>
      <c r="Q230" s="96" t="s">
        <v>118</v>
      </c>
      <c r="R230" s="72">
        <v>3625979.8543879432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7061215.0050318651</v>
      </c>
      <c r="Q233" s="96" t="s">
        <v>118</v>
      </c>
      <c r="R233" s="143">
        <v>7061215.0050318651</v>
      </c>
    </row>
    <row r="234" spans="1:22" ht="6.75" customHeight="1" x14ac:dyDescent="0.3"/>
    <row r="235" spans="1:22" x14ac:dyDescent="0.3">
      <c r="E235" s="84" t="s">
        <v>208</v>
      </c>
      <c r="R235" s="102">
        <v>16264944.204989271</v>
      </c>
      <c r="S235" s="96" t="s">
        <v>119</v>
      </c>
      <c r="T235" s="144">
        <v>16264944.204989271</v>
      </c>
    </row>
    <row r="237" spans="1:22" x14ac:dyDescent="0.3">
      <c r="D237" s="84" t="s">
        <v>209</v>
      </c>
      <c r="T237" s="102">
        <v>19822442.494164791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0.45565330364511891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9032161.4087815769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39039571.237941273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3002.3093150057366</v>
      </c>
      <c r="L256" s="94" t="s">
        <v>115</v>
      </c>
      <c r="M256" s="72">
        <v>100</v>
      </c>
      <c r="N256" s="94" t="s">
        <v>65</v>
      </c>
      <c r="O256" s="95">
        <v>300230.93150057364</v>
      </c>
    </row>
    <row r="257" spans="1:18" x14ac:dyDescent="0.3">
      <c r="A257" s="72">
        <v>3</v>
      </c>
      <c r="D257"/>
      <c r="I257" s="96" t="s">
        <v>221</v>
      </c>
      <c r="K257" s="72">
        <v>2650.3100109160564</v>
      </c>
      <c r="L257" s="94" t="s">
        <v>115</v>
      </c>
      <c r="M257" s="72">
        <v>110</v>
      </c>
      <c r="N257" s="94" t="s">
        <v>65</v>
      </c>
      <c r="O257" s="95">
        <v>291534.10120076622</v>
      </c>
    </row>
    <row r="258" spans="1:18" x14ac:dyDescent="0.3">
      <c r="A258" s="72">
        <v>4</v>
      </c>
      <c r="D258"/>
      <c r="I258" s="96" t="s">
        <v>94</v>
      </c>
      <c r="K258" s="72">
        <v>2780.7306265782076</v>
      </c>
      <c r="L258" s="94" t="s">
        <v>115</v>
      </c>
      <c r="M258" s="72">
        <v>130</v>
      </c>
      <c r="N258" s="94" t="s">
        <v>65</v>
      </c>
      <c r="O258" s="119">
        <v>361494.981455167</v>
      </c>
    </row>
    <row r="259" spans="1:18" x14ac:dyDescent="0.3">
      <c r="D259"/>
      <c r="E259" s="84" t="s">
        <v>222</v>
      </c>
      <c r="O259" s="128">
        <v>953260.01415650686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300230.93150057364</v>
      </c>
      <c r="L262" s="94" t="s">
        <v>115</v>
      </c>
      <c r="M262" s="100">
        <v>139.41</v>
      </c>
      <c r="N262" s="94" t="s">
        <v>65</v>
      </c>
      <c r="O262" s="95">
        <v>41855194.160494968</v>
      </c>
    </row>
    <row r="263" spans="1:18" x14ac:dyDescent="0.3">
      <c r="D263"/>
      <c r="I263" s="96" t="s">
        <v>225</v>
      </c>
      <c r="K263" s="72">
        <v>291534.10120076622</v>
      </c>
      <c r="L263" s="94" t="s">
        <v>115</v>
      </c>
      <c r="M263" s="100">
        <v>141.97</v>
      </c>
      <c r="N263" s="94" t="s">
        <v>65</v>
      </c>
      <c r="O263" s="95">
        <v>41389096.347472779</v>
      </c>
    </row>
    <row r="264" spans="1:18" x14ac:dyDescent="0.3">
      <c r="D264"/>
      <c r="I264" s="96" t="s">
        <v>226</v>
      </c>
      <c r="K264" s="72">
        <v>361494.981455167</v>
      </c>
      <c r="L264" s="94" t="s">
        <v>115</v>
      </c>
      <c r="M264" s="100">
        <v>158.11000000000001</v>
      </c>
      <c r="N264" s="94" t="s">
        <v>65</v>
      </c>
      <c r="O264" s="119">
        <v>57155971.517876461</v>
      </c>
    </row>
    <row r="265" spans="1:18" x14ac:dyDescent="0.3">
      <c r="D265"/>
      <c r="E265"/>
      <c r="F265" s="84" t="s">
        <v>227</v>
      </c>
      <c r="O265" s="128">
        <v>140400262.02584422</v>
      </c>
      <c r="Q265" s="96" t="s">
        <v>118</v>
      </c>
      <c r="R265" s="102">
        <v>140400262.02584422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14040026.202584423</v>
      </c>
      <c r="Q267" s="96" t="s">
        <v>118</v>
      </c>
      <c r="R267" s="72">
        <v>14040026.202584423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140400262.02584422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9828018.3418090958</v>
      </c>
      <c r="Q271" s="96" t="s">
        <v>118</v>
      </c>
      <c r="R271" s="143">
        <v>9828018.3418090958</v>
      </c>
    </row>
    <row r="272" spans="1:18" x14ac:dyDescent="0.3">
      <c r="D272"/>
      <c r="E272" s="84" t="s">
        <v>230</v>
      </c>
      <c r="F272"/>
      <c r="R272" s="102">
        <v>164268306.57023773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282448600.20127463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7061215.005031866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356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27234000</v>
      </c>
      <c r="H10" s="10"/>
      <c r="I10" s="5"/>
      <c r="J10" s="5"/>
    </row>
    <row r="11" spans="1:10" x14ac:dyDescent="0.3">
      <c r="A11" s="5"/>
      <c r="B11" s="9" t="s">
        <v>347</v>
      </c>
      <c r="C11" s="9"/>
      <c r="D11" s="9"/>
      <c r="E11" s="9"/>
      <c r="F11" s="9"/>
      <c r="G11" s="65">
        <v>9221000</v>
      </c>
      <c r="H11" s="10"/>
      <c r="I11" s="15"/>
      <c r="J11" s="5"/>
    </row>
    <row r="12" spans="1:10" x14ac:dyDescent="0.3">
      <c r="A12" s="5"/>
      <c r="B12" s="16" t="s">
        <v>348</v>
      </c>
      <c r="C12" s="9"/>
      <c r="D12" s="9"/>
      <c r="E12" s="9"/>
      <c r="F12" s="17" t="s">
        <v>8</v>
      </c>
      <c r="G12" s="18">
        <v>18013000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8767000</v>
      </c>
      <c r="H15" s="10"/>
      <c r="I15" s="15"/>
      <c r="J15" s="5"/>
    </row>
    <row r="16" spans="1:10" x14ac:dyDescent="0.3">
      <c r="A16" s="5"/>
      <c r="B16" s="9" t="s">
        <v>347</v>
      </c>
      <c r="C16" s="9"/>
      <c r="D16" s="9"/>
      <c r="E16" s="9"/>
      <c r="F16" s="9"/>
      <c r="G16" s="65">
        <v>2968000</v>
      </c>
      <c r="H16" s="10"/>
      <c r="I16" s="15"/>
      <c r="J16" s="5"/>
    </row>
    <row r="17" spans="1:10" x14ac:dyDescent="0.3">
      <c r="A17" s="5"/>
      <c r="B17" s="16" t="s">
        <v>348</v>
      </c>
      <c r="C17" s="9"/>
      <c r="D17" s="9"/>
      <c r="E17" s="9"/>
      <c r="F17" s="17" t="s">
        <v>10</v>
      </c>
      <c r="G17" s="18">
        <v>5799000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8602000</v>
      </c>
      <c r="H20" s="10"/>
      <c r="I20" s="19"/>
      <c r="J20" s="5"/>
    </row>
    <row r="21" spans="1:10" x14ac:dyDescent="0.3">
      <c r="A21" s="5"/>
      <c r="B21" s="9" t="s">
        <v>349</v>
      </c>
      <c r="C21" s="9"/>
      <c r="D21" s="9"/>
      <c r="E21" s="9"/>
      <c r="F21" s="9"/>
      <c r="G21" s="65">
        <v>2407000</v>
      </c>
      <c r="H21" s="10"/>
      <c r="I21" s="5"/>
      <c r="J21" s="5"/>
    </row>
    <row r="22" spans="1:10" x14ac:dyDescent="0.3">
      <c r="A22" s="5"/>
      <c r="B22" s="16" t="s">
        <v>350</v>
      </c>
      <c r="C22" s="9"/>
      <c r="D22" s="9"/>
      <c r="E22" s="9"/>
      <c r="F22" s="17" t="s">
        <v>15</v>
      </c>
      <c r="G22" s="18">
        <v>6195000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19822000</v>
      </c>
      <c r="H25" s="21"/>
      <c r="I25" s="7"/>
      <c r="J25" s="7"/>
    </row>
    <row r="26" spans="1:10" x14ac:dyDescent="0.3">
      <c r="A26" s="9"/>
      <c r="B26" s="9" t="s">
        <v>351</v>
      </c>
      <c r="C26" s="9"/>
      <c r="D26" s="9"/>
      <c r="E26" s="9"/>
      <c r="F26" s="20"/>
      <c r="G26" s="67">
        <v>10790000</v>
      </c>
      <c r="H26" s="10"/>
      <c r="I26" s="22"/>
      <c r="J26" s="22"/>
    </row>
    <row r="27" spans="1:10" ht="15" thickBot="1" x14ac:dyDescent="0.35">
      <c r="A27" s="9"/>
      <c r="B27" s="16" t="s">
        <v>352</v>
      </c>
      <c r="C27" s="8"/>
      <c r="D27" s="8"/>
      <c r="E27" s="8"/>
      <c r="F27" s="17" t="s">
        <v>20</v>
      </c>
      <c r="G27" s="68">
        <v>9032000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39039000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39039000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39039000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25386000</v>
      </c>
      <c r="H36" s="28" t="s">
        <v>29</v>
      </c>
      <c r="I36" s="45">
        <v>37503718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64425000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8433.3499524999988</v>
      </c>
      <c r="H45" s="55"/>
      <c r="I45" s="55">
        <v>8942.5354200000002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498.86071199999998</v>
      </c>
      <c r="H46" s="55"/>
      <c r="I46" s="55">
        <v>565.58020899999997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1733.0549999999998</v>
      </c>
      <c r="H47" s="55"/>
      <c r="I47" s="55">
        <v>1931.2124999999996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700000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45612.082962641449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7639.3130088123198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2.2015941558649964E-2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2.1951922840938571E-2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2.1983932199794269E-2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398" priority="18" stopIfTrue="1" operator="equal">
      <formula>0</formula>
    </cfRule>
  </conditionalFormatting>
  <conditionalFormatting sqref="G39">
    <cfRule type="expression" dxfId="397" priority="19" stopIfTrue="1">
      <formula>#REF!&gt;($G$29)</formula>
    </cfRule>
    <cfRule type="cellIs" dxfId="396" priority="20" stopIfTrue="1" operator="lessThanOrEqual">
      <formula>$G$29</formula>
    </cfRule>
  </conditionalFormatting>
  <conditionalFormatting sqref="G30">
    <cfRule type="expression" dxfId="395" priority="15">
      <formula>G30=0</formula>
    </cfRule>
  </conditionalFormatting>
  <conditionalFormatting sqref="B30">
    <cfRule type="expression" dxfId="394" priority="14">
      <formula>G30=0</formula>
    </cfRule>
  </conditionalFormatting>
  <conditionalFormatting sqref="B33">
    <cfRule type="expression" dxfId="393" priority="11">
      <formula>G33=0</formula>
    </cfRule>
  </conditionalFormatting>
  <conditionalFormatting sqref="B34">
    <cfRule type="expression" dxfId="392" priority="21">
      <formula>G34=0</formula>
    </cfRule>
  </conditionalFormatting>
  <conditionalFormatting sqref="G34">
    <cfRule type="expression" dxfId="391" priority="12">
      <formula>G34=0</formula>
    </cfRule>
  </conditionalFormatting>
  <conditionalFormatting sqref="B35">
    <cfRule type="expression" dxfId="390" priority="10">
      <formula>G33+G34=0</formula>
    </cfRule>
  </conditionalFormatting>
  <conditionalFormatting sqref="G35">
    <cfRule type="expression" dxfId="389" priority="9">
      <formula>G33+G34=0</formula>
    </cfRule>
  </conditionalFormatting>
  <conditionalFormatting sqref="B31:G31">
    <cfRule type="expression" dxfId="388" priority="16" stopIfTrue="1">
      <formula>$G$31&lt;=$G$29</formula>
    </cfRule>
    <cfRule type="expression" dxfId="387" priority="17">
      <formula>$G$31&gt;$G$29</formula>
    </cfRule>
  </conditionalFormatting>
  <conditionalFormatting sqref="G33">
    <cfRule type="expression" dxfId="386" priority="4" stopIfTrue="1">
      <formula>G33=0</formula>
    </cfRule>
    <cfRule type="expression" dxfId="385" priority="13">
      <formula>G34=0</formula>
    </cfRule>
  </conditionalFormatting>
  <conditionalFormatting sqref="C30">
    <cfRule type="expression" dxfId="384" priority="8">
      <formula>G30=0</formula>
    </cfRule>
  </conditionalFormatting>
  <conditionalFormatting sqref="D30">
    <cfRule type="expression" dxfId="383" priority="7">
      <formula>G30=0</formula>
    </cfRule>
  </conditionalFormatting>
  <conditionalFormatting sqref="E30">
    <cfRule type="expression" dxfId="382" priority="6">
      <formula>G30=0</formula>
    </cfRule>
  </conditionalFormatting>
  <conditionalFormatting sqref="F30">
    <cfRule type="expression" dxfId="381" priority="5">
      <formula>G30=0</formula>
    </cfRule>
  </conditionalFormatting>
  <conditionalFormatting sqref="I36">
    <cfRule type="expression" dxfId="380" priority="2">
      <formula>$G$36*1.05&gt;$I$36</formula>
    </cfRule>
    <cfRule type="expression" dxfId="379" priority="3">
      <formula>$I$36&lt;($G$36*1.05)</formula>
    </cfRule>
  </conditionalFormatting>
  <conditionalFormatting sqref="G56:G58">
    <cfRule type="cellIs" dxfId="378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Sullivan County&amp;C&amp;7Department of Education&amp;R&amp;7&amp;D</oddFooter>
  </headerFooter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821</v>
      </c>
    </row>
    <row r="5" spans="1:20" x14ac:dyDescent="0.3">
      <c r="A5"/>
      <c r="D5" s="77" t="s">
        <v>355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1036.97875</v>
      </c>
      <c r="L12" s="92" t="s">
        <v>64</v>
      </c>
      <c r="M12" s="93">
        <v>20</v>
      </c>
      <c r="N12" s="94" t="s">
        <v>65</v>
      </c>
      <c r="O12" s="95">
        <v>51.848937499999998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822.61624999999992</v>
      </c>
      <c r="L13" s="92" t="s">
        <v>64</v>
      </c>
      <c r="M13" s="93">
        <v>25</v>
      </c>
      <c r="N13" s="94" t="s">
        <v>65</v>
      </c>
      <c r="O13" s="95">
        <v>32.904649999999997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836.41545799999994</v>
      </c>
      <c r="L14" s="92" t="s">
        <v>64</v>
      </c>
      <c r="M14" s="93">
        <v>25</v>
      </c>
      <c r="N14" s="94" t="s">
        <v>65</v>
      </c>
      <c r="O14" s="95">
        <v>33.456618320000004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774.76171624999984</v>
      </c>
      <c r="L15" s="92" t="s">
        <v>64</v>
      </c>
      <c r="M15" s="95">
        <v>22.083333333333332</v>
      </c>
      <c r="N15" s="94" t="s">
        <v>65</v>
      </c>
      <c r="O15" s="95">
        <v>35.083549415094332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189.02631074999999</v>
      </c>
      <c r="L16" s="92" t="s">
        <v>64</v>
      </c>
      <c r="M16" s="95">
        <v>16.666666666666668</v>
      </c>
      <c r="N16" s="94" t="s">
        <v>65</v>
      </c>
      <c r="O16" s="95">
        <v>11.341578645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137.04374999999999</v>
      </c>
      <c r="L18" s="92" t="s">
        <v>64</v>
      </c>
      <c r="M18" s="93">
        <v>91</v>
      </c>
      <c r="N18" s="94" t="s">
        <v>65</v>
      </c>
      <c r="O18" s="95">
        <v>1.5059752747252746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162.96375</v>
      </c>
      <c r="L19" s="92" t="s">
        <v>64</v>
      </c>
      <c r="M19" s="93">
        <v>58.5</v>
      </c>
      <c r="N19" s="94" t="s">
        <v>65</v>
      </c>
      <c r="O19" s="95">
        <v>2.7857051282051284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109.96624999999999</v>
      </c>
      <c r="L20" s="92" t="s">
        <v>64</v>
      </c>
      <c r="M20" s="93">
        <v>58.5</v>
      </c>
      <c r="N20" s="94" t="s">
        <v>65</v>
      </c>
      <c r="O20" s="95">
        <v>1.8797649572649571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104.38</v>
      </c>
      <c r="L21" s="92" t="s">
        <v>64</v>
      </c>
      <c r="M21" s="93">
        <v>16.5</v>
      </c>
      <c r="N21" s="94" t="s">
        <v>65</v>
      </c>
      <c r="O21" s="95">
        <v>6.3260606060606062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44.102499999999999</v>
      </c>
      <c r="L22" s="92" t="s">
        <v>64</v>
      </c>
      <c r="M22" s="93">
        <v>16.5</v>
      </c>
      <c r="N22" s="94" t="s">
        <v>65</v>
      </c>
      <c r="O22" s="95">
        <v>2.6728787878787879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7.2624999999999993</v>
      </c>
      <c r="L23" s="92" t="s">
        <v>64</v>
      </c>
      <c r="M23" s="93">
        <v>16.5</v>
      </c>
      <c r="N23" s="94" t="s">
        <v>65</v>
      </c>
      <c r="O23" s="95">
        <v>0.44015151515151513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55.472500000000004</v>
      </c>
      <c r="L24" s="92" t="s">
        <v>64</v>
      </c>
      <c r="M24" s="93">
        <v>8.5</v>
      </c>
      <c r="N24" s="94" t="s">
        <v>65</v>
      </c>
      <c r="O24" s="95">
        <v>6.5261764705882355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24.419999999999998</v>
      </c>
      <c r="L25" s="92" t="s">
        <v>64</v>
      </c>
      <c r="M25" s="93">
        <v>8.5</v>
      </c>
      <c r="N25" s="94" t="s">
        <v>65</v>
      </c>
      <c r="O25" s="95">
        <v>2.8729411764705879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2.3149999999999995</v>
      </c>
      <c r="L27" s="92" t="s">
        <v>64</v>
      </c>
      <c r="M27" s="93">
        <v>8.5</v>
      </c>
      <c r="N27" s="94" t="s">
        <v>65</v>
      </c>
      <c r="O27" s="95">
        <v>0.27235294117647052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31</v>
      </c>
      <c r="L28" s="92" t="s">
        <v>64</v>
      </c>
      <c r="M28" s="72">
        <v>20</v>
      </c>
      <c r="N28" s="94" t="s">
        <v>65</v>
      </c>
      <c r="O28" s="95">
        <v>1.55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31</v>
      </c>
      <c r="L29" s="92" t="s">
        <v>64</v>
      </c>
      <c r="M29" s="72">
        <v>200</v>
      </c>
      <c r="N29" s="94" t="s">
        <v>65</v>
      </c>
      <c r="O29" s="95">
        <v>0.155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1859.5949999999998</v>
      </c>
      <c r="L31" s="92" t="s">
        <v>64</v>
      </c>
      <c r="M31" s="72">
        <v>525</v>
      </c>
      <c r="N31" s="94" t="s">
        <v>65</v>
      </c>
      <c r="O31" s="95">
        <v>3.5420857142857138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1859.5949999999998</v>
      </c>
      <c r="L33" s="92" t="s">
        <v>64</v>
      </c>
      <c r="M33" s="72">
        <v>525</v>
      </c>
      <c r="N33" s="94" t="s">
        <v>65</v>
      </c>
      <c r="O33" s="95">
        <v>3.5420857142857138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1306.7537499999999</v>
      </c>
      <c r="L35" s="92" t="s">
        <v>64</v>
      </c>
      <c r="M35" s="72">
        <v>350</v>
      </c>
      <c r="N35" s="94" t="s">
        <v>65</v>
      </c>
      <c r="O35" s="95">
        <v>3.7335821428571423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552.84124999999995</v>
      </c>
      <c r="L36" s="92" t="s">
        <v>64</v>
      </c>
      <c r="M36" s="72">
        <v>265</v>
      </c>
      <c r="N36" s="94" t="s">
        <v>65</v>
      </c>
      <c r="O36" s="95">
        <v>2.086193396226415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6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2.5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1859.5949999999998</v>
      </c>
      <c r="L41" s="92" t="s">
        <v>64</v>
      </c>
      <c r="M41" s="72">
        <v>500</v>
      </c>
      <c r="N41" s="92" t="s">
        <v>65</v>
      </c>
      <c r="O41" s="95">
        <v>3.7191899999999998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1800.2034849999998</v>
      </c>
      <c r="L42" s="92" t="s">
        <v>64</v>
      </c>
      <c r="M42" s="72">
        <v>350</v>
      </c>
      <c r="N42" s="92" t="s">
        <v>65</v>
      </c>
      <c r="O42" s="95">
        <v>5.1434385285714281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1.3596421145454547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4.7390158150000001</v>
      </c>
      <c r="Q45" s="97"/>
    </row>
    <row r="46" spans="1:21" x14ac:dyDescent="0.3">
      <c r="C46">
        <v>16</v>
      </c>
      <c r="G46" s="84"/>
      <c r="H46" s="84" t="s">
        <v>102</v>
      </c>
      <c r="K46" s="72">
        <v>647.92624999999998</v>
      </c>
      <c r="L46" s="92" t="s">
        <v>64</v>
      </c>
      <c r="M46" s="72">
        <v>750</v>
      </c>
      <c r="N46" s="94" t="s">
        <v>65</v>
      </c>
      <c r="O46" s="95">
        <v>0.86390166666666668</v>
      </c>
      <c r="Q46" s="97"/>
    </row>
    <row r="47" spans="1:21" x14ac:dyDescent="0.3">
      <c r="C47">
        <v>15</v>
      </c>
      <c r="G47" s="84"/>
      <c r="H47" s="84" t="s">
        <v>70</v>
      </c>
      <c r="K47" s="72">
        <v>189.02631074999999</v>
      </c>
      <c r="L47" s="92" t="s">
        <v>64</v>
      </c>
      <c r="M47" s="72">
        <v>1000</v>
      </c>
      <c r="N47" s="94" t="s">
        <v>65</v>
      </c>
      <c r="O47" s="95">
        <v>0.18902631074999998</v>
      </c>
      <c r="Q47" s="97"/>
    </row>
    <row r="48" spans="1:21" x14ac:dyDescent="0.3">
      <c r="C48">
        <v>19</v>
      </c>
      <c r="G48" s="84" t="s">
        <v>103</v>
      </c>
      <c r="H48" s="84"/>
      <c r="K48" s="72">
        <v>647.92624999999998</v>
      </c>
      <c r="L48" s="92" t="s">
        <v>64</v>
      </c>
      <c r="M48" s="72">
        <v>600</v>
      </c>
      <c r="N48" s="94" t="s">
        <v>65</v>
      </c>
      <c r="O48" s="95">
        <v>1.0798770833333333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7.5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1.5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1.8695079075000001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1.4956063260000001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242.4854934576378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12192898.067530401</v>
      </c>
      <c r="Q63" s="96" t="s">
        <v>118</v>
      </c>
      <c r="R63" s="102">
        <v>12192898.067530401</v>
      </c>
      <c r="S63" s="96" t="s">
        <v>119</v>
      </c>
      <c r="T63" s="103">
        <v>12192898.067530401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0.66142815284456957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8064726.0466287555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12192898.067530401</v>
      </c>
      <c r="Q69" s="96" t="s">
        <v>118</v>
      </c>
      <c r="R69" s="102">
        <v>12192898.067530401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2132537.8720110673</v>
      </c>
      <c r="P71" s="109"/>
      <c r="Q71" s="96" t="s">
        <v>118</v>
      </c>
      <c r="R71" s="112">
        <v>2132537.8720110673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242.4854934576378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1792657.4946769066</v>
      </c>
      <c r="P75" s="115"/>
      <c r="Q75" s="96" t="s">
        <v>118</v>
      </c>
      <c r="R75" s="116">
        <v>1792657.4946769066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3925195.366687974</v>
      </c>
      <c r="S77" s="96" t="s">
        <v>119</v>
      </c>
      <c r="T77" s="103">
        <v>3925195.366687974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0.66142815284456957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2596234.7209424893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3739.0158150000002</v>
      </c>
      <c r="L83" s="92" t="s">
        <v>64</v>
      </c>
      <c r="M83" s="72">
        <v>3000</v>
      </c>
      <c r="N83" s="94" t="s">
        <v>65</v>
      </c>
      <c r="O83" s="119">
        <v>1.246338605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62669.644075215001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62669.644075215001</v>
      </c>
      <c r="P87" s="100"/>
      <c r="Q87" s="96" t="s">
        <v>118</v>
      </c>
      <c r="R87" s="102">
        <v>62669.644075215001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10960.920748755103</v>
      </c>
      <c r="Q89" s="96" t="s">
        <v>118</v>
      </c>
      <c r="R89" s="72">
        <v>10960.920748755103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1859.5949999999998</v>
      </c>
      <c r="L93" s="92" t="s">
        <v>64</v>
      </c>
      <c r="M93" s="72">
        <v>75</v>
      </c>
      <c r="N93" s="94" t="s">
        <v>65</v>
      </c>
      <c r="O93" s="95">
        <v>24.794599999999999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123.995</v>
      </c>
      <c r="L95" s="92" t="s">
        <v>64</v>
      </c>
      <c r="M95" s="72">
        <v>60</v>
      </c>
      <c r="N95" s="94" t="s">
        <v>65</v>
      </c>
      <c r="O95" s="95">
        <v>2.0665833333333334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1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27.861183333333333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696529.58333333337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696529.58333333337</v>
      </c>
      <c r="P103"/>
      <c r="Q103" s="96" t="s">
        <v>118</v>
      </c>
      <c r="R103" s="102">
        <v>696529.58333333337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101832.62508333333</v>
      </c>
      <c r="P105"/>
      <c r="Q105" s="96" t="s">
        <v>118</v>
      </c>
      <c r="R105" s="102">
        <v>101832.62508333333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29.107521938333335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200841.55208423673</v>
      </c>
      <c r="P110" s="115"/>
      <c r="Q110" s="96" t="s">
        <v>118</v>
      </c>
      <c r="R110" s="126">
        <v>200841.55208423673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1072834.3253248734</v>
      </c>
      <c r="S112" s="96" t="s">
        <v>119</v>
      </c>
      <c r="T112" s="124">
        <v>1072834.3253248734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1013</v>
      </c>
      <c r="L116" s="94" t="s">
        <v>115</v>
      </c>
      <c r="M116" s="100">
        <v>968.25</v>
      </c>
      <c r="N116" s="94" t="s">
        <v>65</v>
      </c>
      <c r="O116" s="127">
        <v>980837.25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3739.0158150000002</v>
      </c>
      <c r="L118" s="94" t="s">
        <v>115</v>
      </c>
      <c r="M118" s="100">
        <v>66</v>
      </c>
      <c r="N118" s="94" t="s">
        <v>65</v>
      </c>
      <c r="O118" s="127">
        <v>246775.04379000003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3739.0158150000002</v>
      </c>
      <c r="L120" s="94" t="s">
        <v>115</v>
      </c>
      <c r="M120" s="100">
        <v>3.75</v>
      </c>
      <c r="N120" s="94" t="s">
        <v>65</v>
      </c>
      <c r="O120" s="128">
        <v>14021.309306250001</v>
      </c>
      <c r="T120" s="110"/>
    </row>
    <row r="121" spans="1:20" x14ac:dyDescent="0.3">
      <c r="A121" s="72">
        <v>10</v>
      </c>
      <c r="G121" s="96" t="s">
        <v>153</v>
      </c>
      <c r="K121" s="72">
        <v>1800.2034849999998</v>
      </c>
      <c r="L121" s="94" t="s">
        <v>115</v>
      </c>
      <c r="M121" s="100">
        <v>36.25</v>
      </c>
      <c r="N121" s="94" t="s">
        <v>65</v>
      </c>
      <c r="O121" s="128">
        <v>65257.376331249994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3739.0158150000002</v>
      </c>
      <c r="L123" s="94" t="s">
        <v>115</v>
      </c>
      <c r="M123" s="100">
        <v>13.5</v>
      </c>
      <c r="N123" s="94" t="s">
        <v>65</v>
      </c>
      <c r="O123" s="128">
        <v>50476.713502500003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3739.0158150000002</v>
      </c>
      <c r="L125" s="94" t="s">
        <v>115</v>
      </c>
      <c r="M125" s="100">
        <v>81.25</v>
      </c>
      <c r="N125" s="94" t="s">
        <v>65</v>
      </c>
      <c r="O125" s="128">
        <v>303795.03496875003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3549.9895042500002</v>
      </c>
      <c r="L127" s="94" t="s">
        <v>115</v>
      </c>
      <c r="M127" s="100">
        <v>95</v>
      </c>
      <c r="N127" s="94" t="s">
        <v>65</v>
      </c>
      <c r="O127" s="128">
        <v>337249.00290374999</v>
      </c>
      <c r="T127" s="110"/>
    </row>
    <row r="128" spans="1:20" x14ac:dyDescent="0.3">
      <c r="F128" s="84"/>
      <c r="G128" s="72" t="s">
        <v>70</v>
      </c>
      <c r="K128" s="72">
        <v>189.02631074999999</v>
      </c>
      <c r="L128" s="94" t="s">
        <v>115</v>
      </c>
      <c r="M128" s="100">
        <v>157.75</v>
      </c>
      <c r="N128" s="94" t="s">
        <v>65</v>
      </c>
      <c r="O128" s="128">
        <v>29818.900520812498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647.92624999999998</v>
      </c>
      <c r="L129" s="94" t="s">
        <v>115</v>
      </c>
      <c r="M129" s="100">
        <v>36.5</v>
      </c>
      <c r="N129" s="94" t="s">
        <v>65</v>
      </c>
      <c r="O129" s="128">
        <v>23649.308125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3549.9895042500002</v>
      </c>
      <c r="L131" s="94" t="s">
        <v>115</v>
      </c>
      <c r="M131" s="100">
        <v>83</v>
      </c>
      <c r="N131" s="94" t="s">
        <v>65</v>
      </c>
      <c r="O131" s="128">
        <v>294649.12885275</v>
      </c>
      <c r="T131" s="110"/>
    </row>
    <row r="132" spans="1:20" x14ac:dyDescent="0.3">
      <c r="F132" s="84"/>
      <c r="G132" s="72" t="s">
        <v>70</v>
      </c>
      <c r="K132" s="72">
        <v>189.02631074999999</v>
      </c>
      <c r="L132" s="94" t="s">
        <v>115</v>
      </c>
      <c r="M132" s="100">
        <v>126</v>
      </c>
      <c r="N132" s="94" t="s">
        <v>65</v>
      </c>
      <c r="O132" s="128">
        <v>23817.3151545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647.92624999999998</v>
      </c>
      <c r="L133" s="94" t="s">
        <v>115</v>
      </c>
      <c r="M133" s="100">
        <v>17.25</v>
      </c>
      <c r="N133" s="94" t="s">
        <v>65</v>
      </c>
      <c r="O133" s="128">
        <v>11176.727812499999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3549.9895042500002</v>
      </c>
      <c r="L135" s="94" t="s">
        <v>115</v>
      </c>
      <c r="M135" s="100">
        <v>16</v>
      </c>
      <c r="N135" s="94" t="s">
        <v>65</v>
      </c>
      <c r="O135" s="128">
        <v>56799.832068000003</v>
      </c>
      <c r="T135" s="110"/>
    </row>
    <row r="136" spans="1:20" x14ac:dyDescent="0.3">
      <c r="F136" s="84"/>
      <c r="G136" s="72" t="s">
        <v>70</v>
      </c>
      <c r="K136" s="72">
        <v>189.02631074999999</v>
      </c>
      <c r="L136" s="94" t="s">
        <v>115</v>
      </c>
      <c r="M136" s="100">
        <v>50.5</v>
      </c>
      <c r="N136" s="94" t="s">
        <v>65</v>
      </c>
      <c r="O136" s="128">
        <v>9545.8286928750003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647.92624999999998</v>
      </c>
      <c r="L137" s="94" t="s">
        <v>115</v>
      </c>
      <c r="M137" s="100">
        <v>17.25</v>
      </c>
      <c r="N137" s="94" t="s">
        <v>65</v>
      </c>
      <c r="O137" s="128">
        <v>11176.727812499999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304.58613000000003</v>
      </c>
      <c r="L139" s="94" t="s">
        <v>115</v>
      </c>
      <c r="M139" s="100">
        <v>87.35</v>
      </c>
      <c r="N139" s="94" t="s">
        <v>65</v>
      </c>
      <c r="O139" s="128">
        <v>26605.5984555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44.956712062499996</v>
      </c>
      <c r="L140" s="94" t="s">
        <v>115</v>
      </c>
      <c r="M140" s="100">
        <v>18.96</v>
      </c>
      <c r="N140" s="94" t="s">
        <v>65</v>
      </c>
      <c r="O140" s="128">
        <v>852.37926070499998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3739.0158150000002</v>
      </c>
      <c r="L144" s="94" t="s">
        <v>115</v>
      </c>
      <c r="M144" s="100">
        <v>41.990597747498747</v>
      </c>
      <c r="N144" s="94" t="s">
        <v>65</v>
      </c>
      <c r="O144" s="129">
        <v>157003.5090592012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2643506.9866168434</v>
      </c>
      <c r="Q146" s="96" t="s">
        <v>168</v>
      </c>
      <c r="R146"/>
      <c r="T146" s="126">
        <v>2643506.9866168434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3716341.3119417168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0.72016758980446549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2676388.5655118315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0.19173220746117309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23084.557778325241</v>
      </c>
      <c r="Q157" s="96" t="s">
        <v>118</v>
      </c>
      <c r="R157" s="102">
        <v>23084.557778325241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4037.4891554290848</v>
      </c>
      <c r="P159" s="109"/>
      <c r="Q159" s="96" t="s">
        <v>118</v>
      </c>
      <c r="R159" s="134">
        <v>4037.4891554290848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3739.0158150000002</v>
      </c>
      <c r="L161" s="92" t="s">
        <v>64</v>
      </c>
      <c r="M161" s="72">
        <v>6400</v>
      </c>
      <c r="N161" s="94"/>
      <c r="O161" s="135">
        <v>1.5842212210937501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79659.39566025704</v>
      </c>
      <c r="P164" s="109"/>
      <c r="Q164" s="96" t="s">
        <v>118</v>
      </c>
      <c r="R164" s="102">
        <v>79659.39566025704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13932.428300978956</v>
      </c>
      <c r="P166" s="109"/>
      <c r="Q166" s="96" t="s">
        <v>118</v>
      </c>
      <c r="R166" s="134">
        <v>13932.428300978956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1.7759534285549232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18381.086018381742</v>
      </c>
      <c r="P170" s="115"/>
      <c r="Q170" s="96" t="s">
        <v>118</v>
      </c>
      <c r="R170" s="134">
        <v>18381.086018381742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4.7390158150000001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213255.711675</v>
      </c>
      <c r="Q176" s="96" t="s">
        <v>118</v>
      </c>
      <c r="R176" s="124">
        <v>213255.711675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31177.985046884998</v>
      </c>
      <c r="P178" s="109"/>
      <c r="Q178" s="96" t="s">
        <v>118</v>
      </c>
      <c r="R178" s="134">
        <v>31177.985046884998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10.363090586666667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364780.78865066665</v>
      </c>
      <c r="Q184" s="96" t="s">
        <v>118</v>
      </c>
      <c r="R184" s="124">
        <v>364780.78865066665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53330.951300727465</v>
      </c>
      <c r="P186" s="109"/>
      <c r="Q186" s="96" t="s">
        <v>118</v>
      </c>
      <c r="R186" s="134">
        <v>53330.951300727465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423173.16142607055</v>
      </c>
      <c r="L189" s="92" t="s">
        <v>64</v>
      </c>
      <c r="M189" s="72">
        <v>22376</v>
      </c>
      <c r="N189" s="94" t="s">
        <v>65</v>
      </c>
      <c r="O189" s="137">
        <v>18.91192176555553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508730.69549344375</v>
      </c>
      <c r="Q192" s="96" t="s">
        <v>118</v>
      </c>
      <c r="R192" s="124">
        <v>508730.69549344375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74376.427681141475</v>
      </c>
      <c r="P194" s="109"/>
      <c r="Q194" s="96" t="s">
        <v>118</v>
      </c>
      <c r="R194" s="134">
        <v>74376.427681141475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34.0140281672222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234696.38618549515</v>
      </c>
      <c r="P198" s="115"/>
      <c r="Q198" s="96" t="s">
        <v>118</v>
      </c>
      <c r="R198" s="126">
        <v>234696.38618549515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1619443.9029467315</v>
      </c>
      <c r="S200" s="96" t="s">
        <v>119</v>
      </c>
      <c r="T200" s="102">
        <v>1619443.9029467315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3739.0158150000002</v>
      </c>
      <c r="L206" s="94" t="s">
        <v>115</v>
      </c>
      <c r="M206" s="100">
        <v>26.5</v>
      </c>
      <c r="N206" s="94" t="s">
        <v>65</v>
      </c>
      <c r="O206" s="120">
        <v>99083.919097500009</v>
      </c>
      <c r="Q206" s="96" t="s">
        <v>118</v>
      </c>
      <c r="R206" s="72">
        <v>99083.919097500009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895951.6015442285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423173.16142607055</v>
      </c>
      <c r="L210" s="94" t="s">
        <v>115</v>
      </c>
      <c r="M210" s="100">
        <v>3.76</v>
      </c>
      <c r="N210" s="94" t="s">
        <v>65</v>
      </c>
      <c r="O210" s="128">
        <v>1591131.0869620251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403178.22069490282</v>
      </c>
    </row>
    <row r="214" spans="1:18" x14ac:dyDescent="0.3">
      <c r="G214"/>
      <c r="H214" s="72" t="s">
        <v>193</v>
      </c>
      <c r="I214"/>
      <c r="O214" s="119">
        <v>954678.65217721509</v>
      </c>
    </row>
    <row r="215" spans="1:18" x14ac:dyDescent="0.3">
      <c r="G215"/>
      <c r="H215" s="72" t="s">
        <v>194</v>
      </c>
      <c r="I215"/>
      <c r="O215" s="100">
        <v>1357856.8728721179</v>
      </c>
      <c r="Q215" s="96" t="s">
        <v>118</v>
      </c>
      <c r="R215" s="72">
        <v>1357856.8728721179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1357856.8728721179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198518.67481390364</v>
      </c>
      <c r="Q221" s="96" t="s">
        <v>118</v>
      </c>
      <c r="R221" s="124">
        <v>198518.67481390364</v>
      </c>
    </row>
    <row r="222" spans="1:18" ht="3.9" customHeight="1" x14ac:dyDescent="0.3"/>
    <row r="223" spans="1:18" x14ac:dyDescent="0.3">
      <c r="H223" s="72" t="s">
        <v>197</v>
      </c>
      <c r="O223" s="100">
        <v>1357856.8728721179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286903.36233874713</v>
      </c>
      <c r="Q225" s="96" t="s">
        <v>118</v>
      </c>
      <c r="R225" s="124">
        <v>286903.36233874713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492773.38084932574</v>
      </c>
      <c r="Q228" s="97"/>
    </row>
    <row r="229" spans="1:22" x14ac:dyDescent="0.3">
      <c r="H229" s="72" t="s">
        <v>204</v>
      </c>
      <c r="I229"/>
      <c r="O229" s="119">
        <v>636452.43478481006</v>
      </c>
      <c r="Q229" s="97"/>
    </row>
    <row r="230" spans="1:22" x14ac:dyDescent="0.3">
      <c r="H230" s="72" t="s">
        <v>205</v>
      </c>
      <c r="I230"/>
      <c r="O230" s="100">
        <v>1129225.8156341359</v>
      </c>
      <c r="Q230" s="96" t="s">
        <v>118</v>
      </c>
      <c r="R230" s="72">
        <v>1129225.8156341359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3137466.6383292358</v>
      </c>
      <c r="Q233" s="96" t="s">
        <v>118</v>
      </c>
      <c r="R233" s="143">
        <v>3137466.6383292358</v>
      </c>
    </row>
    <row r="234" spans="1:22" ht="6.75" customHeight="1" x14ac:dyDescent="0.3"/>
    <row r="235" spans="1:22" x14ac:dyDescent="0.3">
      <c r="E235" s="84" t="s">
        <v>208</v>
      </c>
      <c r="R235" s="102">
        <v>6209055.2830856405</v>
      </c>
      <c r="S235" s="96" t="s">
        <v>119</v>
      </c>
      <c r="T235" s="144">
        <v>6209055.2830856405</v>
      </c>
    </row>
    <row r="237" spans="1:22" x14ac:dyDescent="0.3">
      <c r="D237" s="84" t="s">
        <v>209</v>
      </c>
      <c r="T237" s="102">
        <v>7828499.1860323716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0.45565330364511891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3567081.5166987744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16904430.849781852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1335.0387890442978</v>
      </c>
      <c r="L256" s="94" t="s">
        <v>115</v>
      </c>
      <c r="M256" s="72">
        <v>100</v>
      </c>
      <c r="N256" s="94" t="s">
        <v>65</v>
      </c>
      <c r="O256" s="95">
        <v>133503.87890442979</v>
      </c>
    </row>
    <row r="257" spans="1:18" x14ac:dyDescent="0.3">
      <c r="A257" s="72">
        <v>3</v>
      </c>
      <c r="D257"/>
      <c r="I257" s="96" t="s">
        <v>221</v>
      </c>
      <c r="K257" s="72">
        <v>1142.3865426300251</v>
      </c>
      <c r="L257" s="94" t="s">
        <v>115</v>
      </c>
      <c r="M257" s="72">
        <v>110</v>
      </c>
      <c r="N257" s="94" t="s">
        <v>65</v>
      </c>
      <c r="O257" s="95">
        <v>125662.51968930276</v>
      </c>
    </row>
    <row r="258" spans="1:18" x14ac:dyDescent="0.3">
      <c r="A258" s="72">
        <v>4</v>
      </c>
      <c r="D258"/>
      <c r="I258" s="96" t="s">
        <v>94</v>
      </c>
      <c r="K258" s="72">
        <v>1261.5904833256768</v>
      </c>
      <c r="L258" s="94" t="s">
        <v>115</v>
      </c>
      <c r="M258" s="72">
        <v>130</v>
      </c>
      <c r="N258" s="94" t="s">
        <v>65</v>
      </c>
      <c r="O258" s="119">
        <v>164006.76283233799</v>
      </c>
    </row>
    <row r="259" spans="1:18" x14ac:dyDescent="0.3">
      <c r="D259"/>
      <c r="E259" s="84" t="s">
        <v>222</v>
      </c>
      <c r="O259" s="128">
        <v>423173.16142607055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133503.87890442979</v>
      </c>
      <c r="L262" s="94" t="s">
        <v>115</v>
      </c>
      <c r="M262" s="100">
        <v>139.41</v>
      </c>
      <c r="N262" s="94" t="s">
        <v>65</v>
      </c>
      <c r="O262" s="95">
        <v>18611775.758066557</v>
      </c>
    </row>
    <row r="263" spans="1:18" x14ac:dyDescent="0.3">
      <c r="D263"/>
      <c r="I263" s="96" t="s">
        <v>225</v>
      </c>
      <c r="K263" s="72">
        <v>125662.51968930276</v>
      </c>
      <c r="L263" s="94" t="s">
        <v>115</v>
      </c>
      <c r="M263" s="100">
        <v>141.97</v>
      </c>
      <c r="N263" s="94" t="s">
        <v>65</v>
      </c>
      <c r="O263" s="95">
        <v>17840307.920290314</v>
      </c>
    </row>
    <row r="264" spans="1:18" x14ac:dyDescent="0.3">
      <c r="D264"/>
      <c r="I264" s="96" t="s">
        <v>226</v>
      </c>
      <c r="K264" s="72">
        <v>164006.76283233799</v>
      </c>
      <c r="L264" s="94" t="s">
        <v>115</v>
      </c>
      <c r="M264" s="100">
        <v>158.11000000000001</v>
      </c>
      <c r="N264" s="94" t="s">
        <v>65</v>
      </c>
      <c r="O264" s="119">
        <v>25931109.271420963</v>
      </c>
    </row>
    <row r="265" spans="1:18" x14ac:dyDescent="0.3">
      <c r="D265"/>
      <c r="E265"/>
      <c r="F265" s="84" t="s">
        <v>227</v>
      </c>
      <c r="O265" s="128">
        <v>62383192.949777834</v>
      </c>
      <c r="Q265" s="96" t="s">
        <v>118</v>
      </c>
      <c r="R265" s="102">
        <v>62383192.949777834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6238319.2949777842</v>
      </c>
      <c r="Q267" s="96" t="s">
        <v>118</v>
      </c>
      <c r="R267" s="72">
        <v>6238319.2949777842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62383192.949777834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4366823.5064844489</v>
      </c>
      <c r="Q271" s="96" t="s">
        <v>118</v>
      </c>
      <c r="R271" s="143">
        <v>4366823.5064844489</v>
      </c>
    </row>
    <row r="272" spans="1:18" x14ac:dyDescent="0.3">
      <c r="D272"/>
      <c r="E272" s="84" t="s">
        <v>230</v>
      </c>
      <c r="F272"/>
      <c r="R272" s="102">
        <v>72988335.751240075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125498665.53316945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3137466.6383292363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354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12193000</v>
      </c>
      <c r="H10" s="10"/>
      <c r="I10" s="5"/>
      <c r="J10" s="5"/>
    </row>
    <row r="11" spans="1:10" x14ac:dyDescent="0.3">
      <c r="A11" s="5"/>
      <c r="B11" s="9" t="s">
        <v>347</v>
      </c>
      <c r="C11" s="9"/>
      <c r="D11" s="9"/>
      <c r="E11" s="9"/>
      <c r="F11" s="9"/>
      <c r="G11" s="65">
        <v>4128000</v>
      </c>
      <c r="H11" s="10"/>
      <c r="I11" s="15"/>
      <c r="J11" s="5"/>
    </row>
    <row r="12" spans="1:10" x14ac:dyDescent="0.3">
      <c r="A12" s="5"/>
      <c r="B12" s="16" t="s">
        <v>348</v>
      </c>
      <c r="C12" s="9"/>
      <c r="D12" s="9"/>
      <c r="E12" s="9"/>
      <c r="F12" s="17" t="s">
        <v>8</v>
      </c>
      <c r="G12" s="18">
        <v>8065000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3925000</v>
      </c>
      <c r="H15" s="10"/>
      <c r="I15" s="15"/>
      <c r="J15" s="5"/>
    </row>
    <row r="16" spans="1:10" x14ac:dyDescent="0.3">
      <c r="A16" s="5"/>
      <c r="B16" s="9" t="s">
        <v>347</v>
      </c>
      <c r="C16" s="9"/>
      <c r="D16" s="9"/>
      <c r="E16" s="9"/>
      <c r="F16" s="9"/>
      <c r="G16" s="65">
        <v>1329000</v>
      </c>
      <c r="H16" s="10"/>
      <c r="I16" s="15"/>
      <c r="J16" s="5"/>
    </row>
    <row r="17" spans="1:10" x14ac:dyDescent="0.3">
      <c r="A17" s="5"/>
      <c r="B17" s="16" t="s">
        <v>348</v>
      </c>
      <c r="C17" s="9"/>
      <c r="D17" s="9"/>
      <c r="E17" s="9"/>
      <c r="F17" s="17" t="s">
        <v>10</v>
      </c>
      <c r="G17" s="18">
        <v>2596000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3716000</v>
      </c>
      <c r="H20" s="10"/>
      <c r="I20" s="19"/>
      <c r="J20" s="5"/>
    </row>
    <row r="21" spans="1:10" x14ac:dyDescent="0.3">
      <c r="A21" s="5"/>
      <c r="B21" s="9" t="s">
        <v>349</v>
      </c>
      <c r="C21" s="9"/>
      <c r="D21" s="9"/>
      <c r="E21" s="9"/>
      <c r="F21" s="9"/>
      <c r="G21" s="65">
        <v>1040000</v>
      </c>
      <c r="H21" s="10"/>
      <c r="I21" s="5"/>
      <c r="J21" s="5"/>
    </row>
    <row r="22" spans="1:10" x14ac:dyDescent="0.3">
      <c r="A22" s="5"/>
      <c r="B22" s="16" t="s">
        <v>350</v>
      </c>
      <c r="C22" s="9"/>
      <c r="D22" s="9"/>
      <c r="E22" s="9"/>
      <c r="F22" s="17" t="s">
        <v>15</v>
      </c>
      <c r="G22" s="18">
        <v>2676000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7828000</v>
      </c>
      <c r="H25" s="21"/>
      <c r="I25" s="7"/>
      <c r="J25" s="7"/>
    </row>
    <row r="26" spans="1:10" x14ac:dyDescent="0.3">
      <c r="A26" s="9"/>
      <c r="B26" s="9" t="s">
        <v>351</v>
      </c>
      <c r="C26" s="9"/>
      <c r="D26" s="9"/>
      <c r="E26" s="9"/>
      <c r="F26" s="20"/>
      <c r="G26" s="67">
        <v>4261000</v>
      </c>
      <c r="H26" s="10"/>
      <c r="I26" s="22"/>
      <c r="J26" s="22"/>
    </row>
    <row r="27" spans="1:10" ht="15" thickBot="1" x14ac:dyDescent="0.35">
      <c r="A27" s="9"/>
      <c r="B27" s="16" t="s">
        <v>352</v>
      </c>
      <c r="C27" s="8"/>
      <c r="D27" s="8"/>
      <c r="E27" s="8"/>
      <c r="F27" s="17" t="s">
        <v>20</v>
      </c>
      <c r="G27" s="68">
        <v>3567000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16904000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16904000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16904000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10758000</v>
      </c>
      <c r="H36" s="28" t="s">
        <v>29</v>
      </c>
      <c r="I36" s="45">
        <v>20548968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27662000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3739.0158150000002</v>
      </c>
      <c r="H45" s="55"/>
      <c r="I45" s="55">
        <v>3900.6742699999995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189.02631074999999</v>
      </c>
      <c r="H46" s="55"/>
      <c r="I46" s="55">
        <v>161.74722849999998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647.92624999999998</v>
      </c>
      <c r="H47" s="55"/>
      <c r="I47" s="55">
        <v>686.39625000000001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313000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52908.617929076347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7398.2035296633267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2.2015941558649964E-2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2.1951922840938571E-2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2.1983932199794269E-2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377" priority="18" stopIfTrue="1" operator="equal">
      <formula>0</formula>
    </cfRule>
  </conditionalFormatting>
  <conditionalFormatting sqref="G39">
    <cfRule type="expression" dxfId="376" priority="19" stopIfTrue="1">
      <formula>#REF!&gt;($G$29)</formula>
    </cfRule>
    <cfRule type="cellIs" dxfId="375" priority="20" stopIfTrue="1" operator="lessThanOrEqual">
      <formula>$G$29</formula>
    </cfRule>
  </conditionalFormatting>
  <conditionalFormatting sqref="G30">
    <cfRule type="expression" dxfId="374" priority="15">
      <formula>G30=0</formula>
    </cfRule>
  </conditionalFormatting>
  <conditionalFormatting sqref="B30">
    <cfRule type="expression" dxfId="373" priority="14">
      <formula>G30=0</formula>
    </cfRule>
  </conditionalFormatting>
  <conditionalFormatting sqref="B33">
    <cfRule type="expression" dxfId="372" priority="11">
      <formula>G33=0</formula>
    </cfRule>
  </conditionalFormatting>
  <conditionalFormatting sqref="B34">
    <cfRule type="expression" dxfId="371" priority="21">
      <formula>G34=0</formula>
    </cfRule>
  </conditionalFormatting>
  <conditionalFormatting sqref="G34">
    <cfRule type="expression" dxfId="370" priority="12">
      <formula>G34=0</formula>
    </cfRule>
  </conditionalFormatting>
  <conditionalFormatting sqref="B35">
    <cfRule type="expression" dxfId="369" priority="10">
      <formula>G33+G34=0</formula>
    </cfRule>
  </conditionalFormatting>
  <conditionalFormatting sqref="G35">
    <cfRule type="expression" dxfId="368" priority="9">
      <formula>G33+G34=0</formula>
    </cfRule>
  </conditionalFormatting>
  <conditionalFormatting sqref="B31:G31">
    <cfRule type="expression" dxfId="367" priority="16" stopIfTrue="1">
      <formula>$G$31&lt;=$G$29</formula>
    </cfRule>
    <cfRule type="expression" dxfId="366" priority="17">
      <formula>$G$31&gt;$G$29</formula>
    </cfRule>
  </conditionalFormatting>
  <conditionalFormatting sqref="G33">
    <cfRule type="expression" dxfId="365" priority="4" stopIfTrue="1">
      <formula>G33=0</formula>
    </cfRule>
    <cfRule type="expression" dxfId="364" priority="13">
      <formula>G34=0</formula>
    </cfRule>
  </conditionalFormatting>
  <conditionalFormatting sqref="C30">
    <cfRule type="expression" dxfId="363" priority="8">
      <formula>G30=0</formula>
    </cfRule>
  </conditionalFormatting>
  <conditionalFormatting sqref="D30">
    <cfRule type="expression" dxfId="362" priority="7">
      <formula>G30=0</formula>
    </cfRule>
  </conditionalFormatting>
  <conditionalFormatting sqref="E30">
    <cfRule type="expression" dxfId="361" priority="6">
      <formula>G30=0</formula>
    </cfRule>
  </conditionalFormatting>
  <conditionalFormatting sqref="F30">
    <cfRule type="expression" dxfId="360" priority="5">
      <formula>G30=0</formula>
    </cfRule>
  </conditionalFormatting>
  <conditionalFormatting sqref="I36">
    <cfRule type="expression" dxfId="359" priority="2">
      <formula>$G$36*1.05&gt;$I$36</formula>
    </cfRule>
    <cfRule type="expression" dxfId="358" priority="3">
      <formula>$I$36&lt;($G$36*1.05)</formula>
    </cfRule>
  </conditionalFormatting>
  <conditionalFormatting sqref="G56:G58">
    <cfRule type="cellIs" dxfId="357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  Bristol City&amp;C&amp;7Department of Education&amp;R&amp;7&amp;D</oddFooter>
  </headerFooter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822</v>
      </c>
    </row>
    <row r="5" spans="1:20" x14ac:dyDescent="0.3">
      <c r="A5"/>
      <c r="D5" s="77" t="s">
        <v>353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2066.7087499999998</v>
      </c>
      <c r="L12" s="92" t="s">
        <v>64</v>
      </c>
      <c r="M12" s="93">
        <v>20</v>
      </c>
      <c r="N12" s="94" t="s">
        <v>65</v>
      </c>
      <c r="O12" s="95">
        <v>103.33543749999998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1607.1012500000002</v>
      </c>
      <c r="L13" s="92" t="s">
        <v>64</v>
      </c>
      <c r="M13" s="93">
        <v>25</v>
      </c>
      <c r="N13" s="94" t="s">
        <v>65</v>
      </c>
      <c r="O13" s="95">
        <v>64.284050000000008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1715.4289457500004</v>
      </c>
      <c r="L14" s="92" t="s">
        <v>64</v>
      </c>
      <c r="M14" s="93">
        <v>25</v>
      </c>
      <c r="N14" s="94" t="s">
        <v>65</v>
      </c>
      <c r="O14" s="95">
        <v>68.617157830000011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1542.71542</v>
      </c>
      <c r="L15" s="92" t="s">
        <v>64</v>
      </c>
      <c r="M15" s="95">
        <v>22.083333333333332</v>
      </c>
      <c r="N15" s="94" t="s">
        <v>65</v>
      </c>
      <c r="O15" s="95">
        <v>69.858811471698104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256.24747924999997</v>
      </c>
      <c r="L16" s="92" t="s">
        <v>64</v>
      </c>
      <c r="M16" s="95">
        <v>16.666666666666668</v>
      </c>
      <c r="N16" s="94" t="s">
        <v>65</v>
      </c>
      <c r="O16" s="95">
        <v>15.374848754999999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382.00125000000003</v>
      </c>
      <c r="L18" s="92" t="s">
        <v>64</v>
      </c>
      <c r="M18" s="93">
        <v>91</v>
      </c>
      <c r="N18" s="94" t="s">
        <v>65</v>
      </c>
      <c r="O18" s="95">
        <v>4.1978159340659342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350.34000000000003</v>
      </c>
      <c r="L19" s="92" t="s">
        <v>64</v>
      </c>
      <c r="M19" s="93">
        <v>58.5</v>
      </c>
      <c r="N19" s="94" t="s">
        <v>65</v>
      </c>
      <c r="O19" s="95">
        <v>5.9887179487179489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339.64249999999998</v>
      </c>
      <c r="L20" s="92" t="s">
        <v>64</v>
      </c>
      <c r="M20" s="93">
        <v>58.5</v>
      </c>
      <c r="N20" s="94" t="s">
        <v>65</v>
      </c>
      <c r="O20" s="95">
        <v>5.8058547008547006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220.52625</v>
      </c>
      <c r="L21" s="92" t="s">
        <v>64</v>
      </c>
      <c r="M21" s="93">
        <v>16.5</v>
      </c>
      <c r="N21" s="94" t="s">
        <v>65</v>
      </c>
      <c r="O21" s="95">
        <v>13.365227272727273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94.097499999999997</v>
      </c>
      <c r="L22" s="92" t="s">
        <v>64</v>
      </c>
      <c r="M22" s="93">
        <v>16.5</v>
      </c>
      <c r="N22" s="94" t="s">
        <v>65</v>
      </c>
      <c r="O22" s="95">
        <v>5.7028787878787881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7.95</v>
      </c>
      <c r="L23" s="92" t="s">
        <v>64</v>
      </c>
      <c r="M23" s="93">
        <v>16.5</v>
      </c>
      <c r="N23" s="94" t="s">
        <v>65</v>
      </c>
      <c r="O23" s="95">
        <v>0.48181818181818181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138.85624999999999</v>
      </c>
      <c r="L24" s="92" t="s">
        <v>64</v>
      </c>
      <c r="M24" s="93">
        <v>8.5</v>
      </c>
      <c r="N24" s="94" t="s">
        <v>65</v>
      </c>
      <c r="O24" s="95">
        <v>16.336029411764706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12.96625</v>
      </c>
      <c r="L25" s="92" t="s">
        <v>64</v>
      </c>
      <c r="M25" s="93">
        <v>8.5</v>
      </c>
      <c r="N25" s="94" t="s">
        <v>65</v>
      </c>
      <c r="O25" s="95">
        <v>1.5254411764705882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0</v>
      </c>
      <c r="L27" s="92" t="s">
        <v>64</v>
      </c>
      <c r="M27" s="93">
        <v>8.5</v>
      </c>
      <c r="N27" s="94" t="s">
        <v>65</v>
      </c>
      <c r="O27" s="95">
        <v>0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106</v>
      </c>
      <c r="L28" s="92" t="s">
        <v>64</v>
      </c>
      <c r="M28" s="72">
        <v>20</v>
      </c>
      <c r="N28" s="94" t="s">
        <v>65</v>
      </c>
      <c r="O28" s="95">
        <v>5.3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106</v>
      </c>
      <c r="L29" s="92" t="s">
        <v>64</v>
      </c>
      <c r="M29" s="72">
        <v>200</v>
      </c>
      <c r="N29" s="94" t="s">
        <v>65</v>
      </c>
      <c r="O29" s="95">
        <v>0.53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3673.81</v>
      </c>
      <c r="L31" s="92" t="s">
        <v>64</v>
      </c>
      <c r="M31" s="72">
        <v>525</v>
      </c>
      <c r="N31" s="94" t="s">
        <v>65</v>
      </c>
      <c r="O31" s="95">
        <v>6.9977333333333336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3673.81</v>
      </c>
      <c r="L33" s="92" t="s">
        <v>64</v>
      </c>
      <c r="M33" s="72">
        <v>525</v>
      </c>
      <c r="N33" s="94" t="s">
        <v>65</v>
      </c>
      <c r="O33" s="95">
        <v>6.9977333333333336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2604.8187499999999</v>
      </c>
      <c r="L35" s="92" t="s">
        <v>64</v>
      </c>
      <c r="M35" s="72">
        <v>350</v>
      </c>
      <c r="N35" s="94" t="s">
        <v>65</v>
      </c>
      <c r="O35" s="95">
        <v>7.4423392857142856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1068.99125</v>
      </c>
      <c r="L36" s="92" t="s">
        <v>64</v>
      </c>
      <c r="M36" s="72">
        <v>265</v>
      </c>
      <c r="N36" s="94" t="s">
        <v>65</v>
      </c>
      <c r="O36" s="95">
        <v>4.0339292452830193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9.5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3.16862596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3673.81</v>
      </c>
      <c r="L41" s="92" t="s">
        <v>64</v>
      </c>
      <c r="M41" s="72">
        <v>500</v>
      </c>
      <c r="N41" s="92" t="s">
        <v>65</v>
      </c>
      <c r="O41" s="95">
        <v>7.34762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3514.3918450000001</v>
      </c>
      <c r="L42" s="92" t="s">
        <v>64</v>
      </c>
      <c r="M42" s="72">
        <v>350</v>
      </c>
      <c r="N42" s="92" t="s">
        <v>65</v>
      </c>
      <c r="O42" s="95">
        <v>10.041119557142858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2.6650452163636364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8.3288743449999991</v>
      </c>
      <c r="Q45" s="97"/>
    </row>
    <row r="46" spans="1:21" x14ac:dyDescent="0.3">
      <c r="C46">
        <v>16</v>
      </c>
      <c r="G46" s="84"/>
      <c r="H46" s="84" t="s">
        <v>102</v>
      </c>
      <c r="K46" s="72">
        <v>1546.3800000000003</v>
      </c>
      <c r="L46" s="92" t="s">
        <v>64</v>
      </c>
      <c r="M46" s="72">
        <v>750</v>
      </c>
      <c r="N46" s="94" t="s">
        <v>65</v>
      </c>
      <c r="O46" s="95">
        <v>2.0618400000000006</v>
      </c>
      <c r="Q46" s="97"/>
    </row>
    <row r="47" spans="1:21" x14ac:dyDescent="0.3">
      <c r="C47">
        <v>15</v>
      </c>
      <c r="G47" s="84"/>
      <c r="H47" s="84" t="s">
        <v>70</v>
      </c>
      <c r="K47" s="72">
        <v>256.24747924999997</v>
      </c>
      <c r="L47" s="92" t="s">
        <v>64</v>
      </c>
      <c r="M47" s="72">
        <v>1000</v>
      </c>
      <c r="N47" s="94" t="s">
        <v>65</v>
      </c>
      <c r="O47" s="95">
        <v>0.25624747924999997</v>
      </c>
      <c r="Q47" s="97"/>
    </row>
    <row r="48" spans="1:21" x14ac:dyDescent="0.3">
      <c r="C48">
        <v>19</v>
      </c>
      <c r="G48" s="84" t="s">
        <v>103</v>
      </c>
      <c r="H48" s="84"/>
      <c r="K48" s="72">
        <v>1546.3800000000003</v>
      </c>
      <c r="L48" s="92" t="s">
        <v>64</v>
      </c>
      <c r="M48" s="72">
        <v>600</v>
      </c>
      <c r="N48" s="94" t="s">
        <v>65</v>
      </c>
      <c r="O48" s="95">
        <v>2.5773000000000006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11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1.5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6.5058778799999999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3.6644371725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2.9315497380000002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477.72436151691664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24021414.070155121</v>
      </c>
      <c r="Q63" s="96" t="s">
        <v>118</v>
      </c>
      <c r="R63" s="102">
        <v>24021414.070155121</v>
      </c>
      <c r="S63" s="96" t="s">
        <v>119</v>
      </c>
      <c r="T63" s="103">
        <v>24021414.070155121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0.66142815284456957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15888439.537137255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24021414.070155121</v>
      </c>
      <c r="Q69" s="96" t="s">
        <v>118</v>
      </c>
      <c r="R69" s="102">
        <v>24021414.070155121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4201345.3208701303</v>
      </c>
      <c r="P71" s="109"/>
      <c r="Q71" s="96" t="s">
        <v>118</v>
      </c>
      <c r="R71" s="112">
        <v>4201345.3208701303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477.72436151691664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3531741.816186843</v>
      </c>
      <c r="P75" s="115"/>
      <c r="Q75" s="96" t="s">
        <v>118</v>
      </c>
      <c r="R75" s="116">
        <v>3531741.816186843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7733087.1370569728</v>
      </c>
      <c r="S77" s="96" t="s">
        <v>119</v>
      </c>
      <c r="T77" s="103">
        <v>7733087.1370569728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0.66142815284456957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5114881.5408496941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7328.8743450000002</v>
      </c>
      <c r="L83" s="92" t="s">
        <v>64</v>
      </c>
      <c r="M83" s="72">
        <v>3000</v>
      </c>
      <c r="N83" s="94" t="s">
        <v>65</v>
      </c>
      <c r="O83" s="119">
        <v>2.4429581150000002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122839.26289654501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122839.26289654501</v>
      </c>
      <c r="P87" s="100"/>
      <c r="Q87" s="96" t="s">
        <v>118</v>
      </c>
      <c r="R87" s="102">
        <v>122839.26289654501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21484.587080605721</v>
      </c>
      <c r="Q89" s="96" t="s">
        <v>118</v>
      </c>
      <c r="R89" s="72">
        <v>21484.587080605721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3673.81</v>
      </c>
      <c r="L93" s="92" t="s">
        <v>64</v>
      </c>
      <c r="M93" s="72">
        <v>75</v>
      </c>
      <c r="N93" s="94" t="s">
        <v>65</v>
      </c>
      <c r="O93" s="95">
        <v>48.984133333333332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245.92</v>
      </c>
      <c r="L95" s="92" t="s">
        <v>64</v>
      </c>
      <c r="M95" s="72">
        <v>60</v>
      </c>
      <c r="N95" s="94" t="s">
        <v>65</v>
      </c>
      <c r="O95" s="95">
        <v>4.0986666666666665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3.5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56.582799999999999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1414570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1414570</v>
      </c>
      <c r="P103"/>
      <c r="Q103" s="96" t="s">
        <v>118</v>
      </c>
      <c r="R103" s="102">
        <v>1414570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206810.13399999999</v>
      </c>
      <c r="P105"/>
      <c r="Q105" s="96" t="s">
        <v>118</v>
      </c>
      <c r="R105" s="102">
        <v>206810.13399999999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59.025758115000002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407277.02268440259</v>
      </c>
      <c r="P110" s="115"/>
      <c r="Q110" s="96" t="s">
        <v>118</v>
      </c>
      <c r="R110" s="126">
        <v>407277.02268440259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2172981.0066615534</v>
      </c>
      <c r="S112" s="96" t="s">
        <v>119</v>
      </c>
      <c r="T112" s="124">
        <v>2172981.0066615534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2584</v>
      </c>
      <c r="L116" s="94" t="s">
        <v>115</v>
      </c>
      <c r="M116" s="100">
        <v>968.25</v>
      </c>
      <c r="N116" s="94" t="s">
        <v>65</v>
      </c>
      <c r="O116" s="127">
        <v>2501958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7328.8743450000002</v>
      </c>
      <c r="L118" s="94" t="s">
        <v>115</v>
      </c>
      <c r="M118" s="100">
        <v>66</v>
      </c>
      <c r="N118" s="94" t="s">
        <v>65</v>
      </c>
      <c r="O118" s="127">
        <v>483705.70676999999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7328.8743450000002</v>
      </c>
      <c r="L120" s="94" t="s">
        <v>115</v>
      </c>
      <c r="M120" s="100">
        <v>3.75</v>
      </c>
      <c r="N120" s="94" t="s">
        <v>65</v>
      </c>
      <c r="O120" s="128">
        <v>27483.27879375</v>
      </c>
      <c r="T120" s="110"/>
    </row>
    <row r="121" spans="1:20" x14ac:dyDescent="0.3">
      <c r="A121" s="72">
        <v>10</v>
      </c>
      <c r="G121" s="96" t="s">
        <v>153</v>
      </c>
      <c r="K121" s="72">
        <v>3514.3918450000001</v>
      </c>
      <c r="L121" s="94" t="s">
        <v>115</v>
      </c>
      <c r="M121" s="100">
        <v>36.25</v>
      </c>
      <c r="N121" s="94" t="s">
        <v>65</v>
      </c>
      <c r="O121" s="128">
        <v>127396.70438125001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7328.8743450000002</v>
      </c>
      <c r="L123" s="94" t="s">
        <v>115</v>
      </c>
      <c r="M123" s="100">
        <v>13.5</v>
      </c>
      <c r="N123" s="94" t="s">
        <v>65</v>
      </c>
      <c r="O123" s="128">
        <v>98939.803657500001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7328.8743450000002</v>
      </c>
      <c r="L125" s="94" t="s">
        <v>115</v>
      </c>
      <c r="M125" s="100">
        <v>81.25</v>
      </c>
      <c r="N125" s="94" t="s">
        <v>65</v>
      </c>
      <c r="O125" s="128">
        <v>595471.04053125007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7072.6268657500004</v>
      </c>
      <c r="L127" s="94" t="s">
        <v>115</v>
      </c>
      <c r="M127" s="100">
        <v>95</v>
      </c>
      <c r="N127" s="94" t="s">
        <v>65</v>
      </c>
      <c r="O127" s="128">
        <v>671899.5522462501</v>
      </c>
      <c r="T127" s="110"/>
    </row>
    <row r="128" spans="1:20" x14ac:dyDescent="0.3">
      <c r="F128" s="84"/>
      <c r="G128" s="72" t="s">
        <v>70</v>
      </c>
      <c r="K128" s="72">
        <v>256.24747924999997</v>
      </c>
      <c r="L128" s="94" t="s">
        <v>115</v>
      </c>
      <c r="M128" s="100">
        <v>157.75</v>
      </c>
      <c r="N128" s="94" t="s">
        <v>65</v>
      </c>
      <c r="O128" s="128">
        <v>40423.039851687492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1546.3800000000003</v>
      </c>
      <c r="L129" s="94" t="s">
        <v>115</v>
      </c>
      <c r="M129" s="100">
        <v>36.5</v>
      </c>
      <c r="N129" s="94" t="s">
        <v>65</v>
      </c>
      <c r="O129" s="128">
        <v>56442.87000000001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7072.6268657500004</v>
      </c>
      <c r="L131" s="94" t="s">
        <v>115</v>
      </c>
      <c r="M131" s="100">
        <v>83</v>
      </c>
      <c r="N131" s="94" t="s">
        <v>65</v>
      </c>
      <c r="O131" s="128">
        <v>587028.02985725005</v>
      </c>
      <c r="T131" s="110"/>
    </row>
    <row r="132" spans="1:20" x14ac:dyDescent="0.3">
      <c r="F132" s="84"/>
      <c r="G132" s="72" t="s">
        <v>70</v>
      </c>
      <c r="K132" s="72">
        <v>256.24747924999997</v>
      </c>
      <c r="L132" s="94" t="s">
        <v>115</v>
      </c>
      <c r="M132" s="100">
        <v>126</v>
      </c>
      <c r="N132" s="94" t="s">
        <v>65</v>
      </c>
      <c r="O132" s="128">
        <v>32287.182385499997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1546.3800000000003</v>
      </c>
      <c r="L133" s="94" t="s">
        <v>115</v>
      </c>
      <c r="M133" s="100">
        <v>17.25</v>
      </c>
      <c r="N133" s="94" t="s">
        <v>65</v>
      </c>
      <c r="O133" s="128">
        <v>26675.055000000008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7072.6268657500004</v>
      </c>
      <c r="L135" s="94" t="s">
        <v>115</v>
      </c>
      <c r="M135" s="100">
        <v>16</v>
      </c>
      <c r="N135" s="94" t="s">
        <v>65</v>
      </c>
      <c r="O135" s="128">
        <v>113162.02985200001</v>
      </c>
      <c r="T135" s="110"/>
    </row>
    <row r="136" spans="1:20" x14ac:dyDescent="0.3">
      <c r="F136" s="84"/>
      <c r="G136" s="72" t="s">
        <v>70</v>
      </c>
      <c r="K136" s="72">
        <v>256.24747924999997</v>
      </c>
      <c r="L136" s="94" t="s">
        <v>115</v>
      </c>
      <c r="M136" s="100">
        <v>50.5</v>
      </c>
      <c r="N136" s="94" t="s">
        <v>65</v>
      </c>
      <c r="O136" s="128">
        <v>12940.497702124998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1546.3800000000003</v>
      </c>
      <c r="L137" s="94" t="s">
        <v>115</v>
      </c>
      <c r="M137" s="100">
        <v>17.25</v>
      </c>
      <c r="N137" s="94" t="s">
        <v>65</v>
      </c>
      <c r="O137" s="128">
        <v>26675.055000000008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558.79124999999999</v>
      </c>
      <c r="L139" s="94" t="s">
        <v>115</v>
      </c>
      <c r="M139" s="100">
        <v>87.35</v>
      </c>
      <c r="N139" s="94" t="s">
        <v>65</v>
      </c>
      <c r="O139" s="128">
        <v>48810.415687499997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64.061869812499992</v>
      </c>
      <c r="L140" s="94" t="s">
        <v>115</v>
      </c>
      <c r="M140" s="100">
        <v>18.96</v>
      </c>
      <c r="N140" s="94" t="s">
        <v>65</v>
      </c>
      <c r="O140" s="128">
        <v>1214.6130516449998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7328.8743450000002</v>
      </c>
      <c r="L144" s="94" t="s">
        <v>115</v>
      </c>
      <c r="M144" s="100">
        <v>41.990597747498747</v>
      </c>
      <c r="N144" s="94" t="s">
        <v>65</v>
      </c>
      <c r="O144" s="129">
        <v>307743.81456285837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5760256.6893305657</v>
      </c>
      <c r="Q146" s="96" t="s">
        <v>168</v>
      </c>
      <c r="R146"/>
      <c r="T146" s="126">
        <v>5760256.6893305657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7933237.6959921196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0.72016758980446549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5713260.6708685756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0.37581580980084967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45248.223500022301</v>
      </c>
      <c r="Q157" s="96" t="s">
        <v>118</v>
      </c>
      <c r="R157" s="102">
        <v>45248.223500022301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7913.9142901539008</v>
      </c>
      <c r="P159" s="109"/>
      <c r="Q159" s="96" t="s">
        <v>118</v>
      </c>
      <c r="R159" s="134">
        <v>7913.9142901539008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7328.8743450000002</v>
      </c>
      <c r="L161" s="92" t="s">
        <v>64</v>
      </c>
      <c r="M161" s="72">
        <v>6400</v>
      </c>
      <c r="N161" s="94"/>
      <c r="O161" s="135">
        <v>2.14513661640625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107863.90448275546</v>
      </c>
      <c r="P164" s="109"/>
      <c r="Q164" s="96" t="s">
        <v>118</v>
      </c>
      <c r="R164" s="102">
        <v>107863.90448275546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18865.396894033929</v>
      </c>
      <c r="P166" s="109"/>
      <c r="Q166" s="96" t="s">
        <v>118</v>
      </c>
      <c r="R166" s="134">
        <v>18865.396894033929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2.5209524262070997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26091.812234099809</v>
      </c>
      <c r="P170" s="115"/>
      <c r="Q170" s="96" t="s">
        <v>118</v>
      </c>
      <c r="R170" s="134">
        <v>26091.812234099809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8.3288743449999991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374799.34552499995</v>
      </c>
      <c r="Q176" s="96" t="s">
        <v>118</v>
      </c>
      <c r="R176" s="124">
        <v>374799.34552499995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54795.664315754992</v>
      </c>
      <c r="P178" s="109"/>
      <c r="Q178" s="96" t="s">
        <v>118</v>
      </c>
      <c r="R178" s="134">
        <v>54795.664315754992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20.12085192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708253.98758399999</v>
      </c>
      <c r="Q184" s="96" t="s">
        <v>118</v>
      </c>
      <c r="R184" s="124">
        <v>708253.98758399999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103546.7329847808</v>
      </c>
      <c r="P186" s="109"/>
      <c r="Q186" s="96" t="s">
        <v>118</v>
      </c>
      <c r="R186" s="134">
        <v>103546.7329847808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827178.80780485237</v>
      </c>
      <c r="L189" s="92" t="s">
        <v>64</v>
      </c>
      <c r="M189" s="72">
        <v>22376</v>
      </c>
      <c r="N189" s="94" t="s">
        <v>65</v>
      </c>
      <c r="O189" s="137">
        <v>36.967233098178959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994418.57034101395</v>
      </c>
      <c r="Q192" s="96" t="s">
        <v>118</v>
      </c>
      <c r="R192" s="124">
        <v>994418.57034101395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145383.99498385625</v>
      </c>
      <c r="P194" s="109"/>
      <c r="Q194" s="96" t="s">
        <v>118</v>
      </c>
      <c r="R194" s="134">
        <v>145383.99498385625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65.416959363178961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451376.23460242245</v>
      </c>
      <c r="P198" s="115"/>
      <c r="Q198" s="96" t="s">
        <v>118</v>
      </c>
      <c r="R198" s="126">
        <v>451376.23460242245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3038557.7817378938</v>
      </c>
      <c r="S200" s="96" t="s">
        <v>119</v>
      </c>
      <c r="T200" s="102">
        <v>3038557.7817378938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7328.8743450000002</v>
      </c>
      <c r="L206" s="94" t="s">
        <v>115</v>
      </c>
      <c r="M206" s="100">
        <v>26.5</v>
      </c>
      <c r="N206" s="94" t="s">
        <v>65</v>
      </c>
      <c r="O206" s="120">
        <v>194215.17014249999</v>
      </c>
      <c r="Q206" s="96" t="s">
        <v>118</v>
      </c>
      <c r="R206" s="72">
        <v>194215.17014249999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1716482.5660765732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827178.80780485237</v>
      </c>
      <c r="L210" s="94" t="s">
        <v>115</v>
      </c>
      <c r="M210" s="100">
        <v>3.76</v>
      </c>
      <c r="N210" s="94" t="s">
        <v>65</v>
      </c>
      <c r="O210" s="128">
        <v>3110192.3173462446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772417.15473445796</v>
      </c>
    </row>
    <row r="214" spans="1:18" x14ac:dyDescent="0.3">
      <c r="G214"/>
      <c r="H214" s="72" t="s">
        <v>193</v>
      </c>
      <c r="I214"/>
      <c r="O214" s="119">
        <v>1866115.3904077467</v>
      </c>
    </row>
    <row r="215" spans="1:18" x14ac:dyDescent="0.3">
      <c r="G215"/>
      <c r="H215" s="72" t="s">
        <v>194</v>
      </c>
      <c r="I215"/>
      <c r="O215" s="100">
        <v>2638532.5451422045</v>
      </c>
      <c r="Q215" s="96" t="s">
        <v>118</v>
      </c>
      <c r="R215" s="72">
        <v>2638532.5451422045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2638532.5451422045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385753.45809979027</v>
      </c>
      <c r="Q221" s="96" t="s">
        <v>118</v>
      </c>
      <c r="R221" s="124">
        <v>385753.45809979027</v>
      </c>
    </row>
    <row r="222" spans="1:18" ht="3.9" customHeight="1" x14ac:dyDescent="0.3"/>
    <row r="223" spans="1:18" x14ac:dyDescent="0.3">
      <c r="H223" s="72" t="s">
        <v>197</v>
      </c>
      <c r="O223" s="100">
        <v>2638532.5451422045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557499.007417702</v>
      </c>
      <c r="Q225" s="96" t="s">
        <v>118</v>
      </c>
      <c r="R225" s="124">
        <v>557499.007417702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944065.41134211537</v>
      </c>
      <c r="Q228" s="97"/>
    </row>
    <row r="229" spans="1:22" x14ac:dyDescent="0.3">
      <c r="H229" s="72" t="s">
        <v>204</v>
      </c>
      <c r="I229"/>
      <c r="O229" s="119">
        <v>1244076.9269384979</v>
      </c>
      <c r="Q229" s="97"/>
    </row>
    <row r="230" spans="1:22" x14ac:dyDescent="0.3">
      <c r="H230" s="72" t="s">
        <v>205</v>
      </c>
      <c r="I230"/>
      <c r="O230" s="100">
        <v>2188142.3382806135</v>
      </c>
      <c r="Q230" s="96" t="s">
        <v>118</v>
      </c>
      <c r="R230" s="72">
        <v>2188142.3382806135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6122940.7174130585</v>
      </c>
      <c r="Q233" s="96" t="s">
        <v>118</v>
      </c>
      <c r="R233" s="143">
        <v>6122940.7174130585</v>
      </c>
    </row>
    <row r="234" spans="1:22" ht="6.75" customHeight="1" x14ac:dyDescent="0.3"/>
    <row r="235" spans="1:22" x14ac:dyDescent="0.3">
      <c r="E235" s="84" t="s">
        <v>208</v>
      </c>
      <c r="R235" s="102">
        <v>12087083.236495869</v>
      </c>
      <c r="S235" s="96" t="s">
        <v>119</v>
      </c>
      <c r="T235" s="144">
        <v>12087083.236495869</v>
      </c>
    </row>
    <row r="237" spans="1:22" x14ac:dyDescent="0.3">
      <c r="D237" s="84" t="s">
        <v>209</v>
      </c>
      <c r="T237" s="102">
        <v>15125641.018233763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0.45565330364511891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6892048.2997083347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33608630.04856386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2655.7948318506023</v>
      </c>
      <c r="L256" s="94" t="s">
        <v>115</v>
      </c>
      <c r="M256" s="72">
        <v>100</v>
      </c>
      <c r="N256" s="94" t="s">
        <v>65</v>
      </c>
      <c r="O256" s="95">
        <v>265579.48318506021</v>
      </c>
    </row>
    <row r="257" spans="1:18" x14ac:dyDescent="0.3">
      <c r="A257" s="72">
        <v>3</v>
      </c>
      <c r="D257"/>
      <c r="I257" s="96" t="s">
        <v>221</v>
      </c>
      <c r="K257" s="72">
        <v>2295.0506044814697</v>
      </c>
      <c r="L257" s="94" t="s">
        <v>115</v>
      </c>
      <c r="M257" s="72">
        <v>110</v>
      </c>
      <c r="N257" s="94" t="s">
        <v>65</v>
      </c>
      <c r="O257" s="95">
        <v>252455.56649296166</v>
      </c>
    </row>
    <row r="258" spans="1:18" x14ac:dyDescent="0.3">
      <c r="A258" s="72">
        <v>4</v>
      </c>
      <c r="D258"/>
      <c r="I258" s="96" t="s">
        <v>94</v>
      </c>
      <c r="K258" s="72">
        <v>2378.0289086679268</v>
      </c>
      <c r="L258" s="94" t="s">
        <v>115</v>
      </c>
      <c r="M258" s="72">
        <v>130</v>
      </c>
      <c r="N258" s="94" t="s">
        <v>65</v>
      </c>
      <c r="O258" s="119">
        <v>309143.75812683051</v>
      </c>
    </row>
    <row r="259" spans="1:18" x14ac:dyDescent="0.3">
      <c r="D259"/>
      <c r="E259" s="84" t="s">
        <v>222</v>
      </c>
      <c r="O259" s="128">
        <v>827178.80780485237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265579.48318506021</v>
      </c>
      <c r="L262" s="94" t="s">
        <v>115</v>
      </c>
      <c r="M262" s="100">
        <v>139.41</v>
      </c>
      <c r="N262" s="94" t="s">
        <v>65</v>
      </c>
      <c r="O262" s="95">
        <v>37024435.750829242</v>
      </c>
    </row>
    <row r="263" spans="1:18" x14ac:dyDescent="0.3">
      <c r="D263"/>
      <c r="I263" s="96" t="s">
        <v>225</v>
      </c>
      <c r="K263" s="72">
        <v>252455.56649296166</v>
      </c>
      <c r="L263" s="94" t="s">
        <v>115</v>
      </c>
      <c r="M263" s="100">
        <v>141.97</v>
      </c>
      <c r="N263" s="94" t="s">
        <v>65</v>
      </c>
      <c r="O263" s="95">
        <v>35841116.775005765</v>
      </c>
    </row>
    <row r="264" spans="1:18" x14ac:dyDescent="0.3">
      <c r="D264"/>
      <c r="I264" s="96" t="s">
        <v>226</v>
      </c>
      <c r="K264" s="72">
        <v>309143.75812683051</v>
      </c>
      <c r="L264" s="94" t="s">
        <v>115</v>
      </c>
      <c r="M264" s="100">
        <v>158.11000000000001</v>
      </c>
      <c r="N264" s="94" t="s">
        <v>65</v>
      </c>
      <c r="O264" s="119">
        <v>48878719.597433172</v>
      </c>
    </row>
    <row r="265" spans="1:18" x14ac:dyDescent="0.3">
      <c r="D265"/>
      <c r="E265"/>
      <c r="F265" s="84" t="s">
        <v>227</v>
      </c>
      <c r="O265" s="128">
        <v>121744272.12326819</v>
      </c>
      <c r="Q265" s="96" t="s">
        <v>118</v>
      </c>
      <c r="R265" s="102">
        <v>121744272.12326819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12174427.212326819</v>
      </c>
      <c r="Q267" s="96" t="s">
        <v>118</v>
      </c>
      <c r="R267" s="72">
        <v>12174427.212326819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121744272.12326819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8522099.0486287735</v>
      </c>
      <c r="Q271" s="96" t="s">
        <v>118</v>
      </c>
      <c r="R271" s="143">
        <v>8522099.0486287735</v>
      </c>
    </row>
    <row r="272" spans="1:18" x14ac:dyDescent="0.3">
      <c r="D272"/>
      <c r="E272" s="84" t="s">
        <v>230</v>
      </c>
      <c r="F272"/>
      <c r="R272" s="102">
        <v>142440798.38422379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244917628.69652236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6122940.7174130585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80</v>
      </c>
    </row>
    <row r="5" spans="1:20" x14ac:dyDescent="0.3">
      <c r="A5"/>
      <c r="D5" s="77" t="s">
        <v>1007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536.50564250000002</v>
      </c>
      <c r="L12" s="92" t="s">
        <v>64</v>
      </c>
      <c r="M12" s="93">
        <v>20</v>
      </c>
      <c r="N12" s="94" t="s">
        <v>65</v>
      </c>
      <c r="O12" s="95">
        <v>26.825282125000001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376.8885975</v>
      </c>
      <c r="L13" s="92" t="s">
        <v>64</v>
      </c>
      <c r="M13" s="93">
        <v>25</v>
      </c>
      <c r="N13" s="94" t="s">
        <v>65</v>
      </c>
      <c r="O13" s="95">
        <v>15.0755439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390.13419250000004</v>
      </c>
      <c r="L14" s="92" t="s">
        <v>64</v>
      </c>
      <c r="M14" s="93">
        <v>25</v>
      </c>
      <c r="N14" s="94" t="s">
        <v>65</v>
      </c>
      <c r="O14" s="95">
        <v>15.605367699999999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283.06258500000001</v>
      </c>
      <c r="L15" s="92" t="s">
        <v>64</v>
      </c>
      <c r="M15" s="95">
        <v>22.083333333333332</v>
      </c>
      <c r="N15" s="94" t="s">
        <v>65</v>
      </c>
      <c r="O15" s="95">
        <v>12.817928377358491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119</v>
      </c>
      <c r="L16" s="92" t="s">
        <v>64</v>
      </c>
      <c r="M16" s="95">
        <v>16.666666666666668</v>
      </c>
      <c r="N16" s="94" t="s">
        <v>65</v>
      </c>
      <c r="O16" s="95">
        <v>7.14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138.00996499999999</v>
      </c>
      <c r="L18" s="92" t="s">
        <v>64</v>
      </c>
      <c r="M18" s="93">
        <v>91</v>
      </c>
      <c r="N18" s="94" t="s">
        <v>65</v>
      </c>
      <c r="O18" s="95">
        <v>1.5165930219780219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82.348594999999989</v>
      </c>
      <c r="L19" s="92" t="s">
        <v>64</v>
      </c>
      <c r="M19" s="93">
        <v>58.5</v>
      </c>
      <c r="N19" s="94" t="s">
        <v>65</v>
      </c>
      <c r="O19" s="95">
        <v>1.4076682905982905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61.357824999999998</v>
      </c>
      <c r="L20" s="92" t="s">
        <v>64</v>
      </c>
      <c r="M20" s="93">
        <v>58.5</v>
      </c>
      <c r="N20" s="94" t="s">
        <v>65</v>
      </c>
      <c r="O20" s="95">
        <v>1.0488517094017094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13.217824999999999</v>
      </c>
      <c r="L21" s="92" t="s">
        <v>64</v>
      </c>
      <c r="M21" s="93">
        <v>16.5</v>
      </c>
      <c r="N21" s="94" t="s">
        <v>65</v>
      </c>
      <c r="O21" s="95">
        <v>0.80108030303030298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14.710205</v>
      </c>
      <c r="L22" s="92" t="s">
        <v>64</v>
      </c>
      <c r="M22" s="93">
        <v>16.5</v>
      </c>
      <c r="N22" s="94" t="s">
        <v>65</v>
      </c>
      <c r="O22" s="95">
        <v>0.8915275757575758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3.7381499999999996</v>
      </c>
      <c r="L23" s="92" t="s">
        <v>64</v>
      </c>
      <c r="M23" s="93">
        <v>16.5</v>
      </c>
      <c r="N23" s="94" t="s">
        <v>65</v>
      </c>
      <c r="O23" s="95">
        <v>0.22655454545454543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21.830084999999997</v>
      </c>
      <c r="L24" s="92" t="s">
        <v>64</v>
      </c>
      <c r="M24" s="93">
        <v>8.5</v>
      </c>
      <c r="N24" s="94" t="s">
        <v>65</v>
      </c>
      <c r="O24" s="95">
        <v>2.5682452941176468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2.9907699999999999</v>
      </c>
      <c r="L25" s="92" t="s">
        <v>64</v>
      </c>
      <c r="M25" s="93">
        <v>8.5</v>
      </c>
      <c r="N25" s="94" t="s">
        <v>65</v>
      </c>
      <c r="O25" s="95">
        <v>0.35185529411764704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0</v>
      </c>
      <c r="L27" s="92" t="s">
        <v>64</v>
      </c>
      <c r="M27" s="93">
        <v>8.5</v>
      </c>
      <c r="N27" s="94" t="s">
        <v>65</v>
      </c>
      <c r="O27" s="95">
        <v>0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6</v>
      </c>
      <c r="L28" s="92" t="s">
        <v>64</v>
      </c>
      <c r="M28" s="72">
        <v>20</v>
      </c>
      <c r="N28" s="94" t="s">
        <v>65</v>
      </c>
      <c r="O28" s="95">
        <v>0.3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6</v>
      </c>
      <c r="L29" s="92" t="s">
        <v>64</v>
      </c>
      <c r="M29" s="72">
        <v>200</v>
      </c>
      <c r="N29" s="94" t="s">
        <v>65</v>
      </c>
      <c r="O29" s="95">
        <v>0.03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913.39424000000008</v>
      </c>
      <c r="L31" s="92" t="s">
        <v>64</v>
      </c>
      <c r="M31" s="72">
        <v>525</v>
      </c>
      <c r="N31" s="94" t="s">
        <v>65</v>
      </c>
      <c r="O31" s="95">
        <v>1.7397985523809525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913.39424000000008</v>
      </c>
      <c r="L33" s="92" t="s">
        <v>64</v>
      </c>
      <c r="M33" s="72">
        <v>525</v>
      </c>
      <c r="N33" s="94" t="s">
        <v>65</v>
      </c>
      <c r="O33" s="95">
        <v>1.7397985523809525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666.13695749999999</v>
      </c>
      <c r="L35" s="92" t="s">
        <v>64</v>
      </c>
      <c r="M35" s="72">
        <v>350</v>
      </c>
      <c r="N35" s="94" t="s">
        <v>65</v>
      </c>
      <c r="O35" s="95">
        <v>1.90324845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247.2572825</v>
      </c>
      <c r="L36" s="92" t="s">
        <v>64</v>
      </c>
      <c r="M36" s="72">
        <v>265</v>
      </c>
      <c r="N36" s="94" t="s">
        <v>65</v>
      </c>
      <c r="O36" s="95">
        <v>0.93304634905660377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4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1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913.39424000000008</v>
      </c>
      <c r="L41" s="92" t="s">
        <v>64</v>
      </c>
      <c r="M41" s="72">
        <v>500</v>
      </c>
      <c r="N41" s="92" t="s">
        <v>65</v>
      </c>
      <c r="O41" s="95">
        <v>1.8267884799999998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792.19677750000005</v>
      </c>
      <c r="L42" s="92" t="s">
        <v>64</v>
      </c>
      <c r="M42" s="72">
        <v>350</v>
      </c>
      <c r="N42" s="92" t="s">
        <v>65</v>
      </c>
      <c r="O42" s="95">
        <v>2.2634193642857143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3</v>
      </c>
      <c r="Q45" s="97"/>
    </row>
    <row r="46" spans="1:21" x14ac:dyDescent="0.3">
      <c r="C46">
        <v>16</v>
      </c>
      <c r="G46" s="84"/>
      <c r="H46" s="84" t="s">
        <v>102</v>
      </c>
      <c r="K46" s="72">
        <v>338.20341999999999</v>
      </c>
      <c r="L46" s="92" t="s">
        <v>64</v>
      </c>
      <c r="M46" s="72">
        <v>750</v>
      </c>
      <c r="N46" s="94" t="s">
        <v>65</v>
      </c>
      <c r="O46" s="95">
        <v>0.45093789333333334</v>
      </c>
      <c r="Q46" s="97"/>
    </row>
    <row r="47" spans="1:21" x14ac:dyDescent="0.3">
      <c r="C47">
        <v>15</v>
      </c>
      <c r="G47" s="84"/>
      <c r="H47" s="84" t="s">
        <v>70</v>
      </c>
      <c r="K47" s="72">
        <v>119</v>
      </c>
      <c r="L47" s="92" t="s">
        <v>64</v>
      </c>
      <c r="M47" s="72">
        <v>1000</v>
      </c>
      <c r="N47" s="94" t="s">
        <v>65</v>
      </c>
      <c r="O47" s="95">
        <v>0.11899999999999999</v>
      </c>
      <c r="Q47" s="97"/>
    </row>
    <row r="48" spans="1:21" x14ac:dyDescent="0.3">
      <c r="C48">
        <v>19</v>
      </c>
      <c r="G48" s="84" t="s">
        <v>103</v>
      </c>
      <c r="H48" s="84"/>
      <c r="K48" s="72">
        <v>338.20341999999999</v>
      </c>
      <c r="L48" s="92" t="s">
        <v>64</v>
      </c>
      <c r="M48" s="72">
        <v>600</v>
      </c>
      <c r="N48" s="94" t="s">
        <v>65</v>
      </c>
      <c r="O48" s="95">
        <v>0.56367236666666665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5.5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0.5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115.14620814491846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5789896.7841509348</v>
      </c>
      <c r="Q63" s="96" t="s">
        <v>118</v>
      </c>
      <c r="R63" s="102">
        <v>5789896.7841509348</v>
      </c>
      <c r="S63" s="96" t="s">
        <v>119</v>
      </c>
      <c r="T63" s="103">
        <v>5789896.7841509348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0.83809210925825384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4852466.8082166379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5789896.7841509348</v>
      </c>
      <c r="Q69" s="96" t="s">
        <v>118</v>
      </c>
      <c r="R69" s="102">
        <v>5789896.7841509348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1012652.9475479985</v>
      </c>
      <c r="P71" s="109"/>
      <c r="Q71" s="96" t="s">
        <v>118</v>
      </c>
      <c r="R71" s="112">
        <v>1012652.9475479985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115.14620814491846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851257.98690582823</v>
      </c>
      <c r="P75" s="115"/>
      <c r="Q75" s="96" t="s">
        <v>118</v>
      </c>
      <c r="R75" s="116">
        <v>851257.98690582823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1863910.9344538269</v>
      </c>
      <c r="S77" s="96" t="s">
        <v>119</v>
      </c>
      <c r="T77" s="103">
        <v>1863910.9344538269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0.83809210925825384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1562129.0465259308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1728.2201675000001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50283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50283</v>
      </c>
      <c r="P87" s="100"/>
      <c r="Q87" s="96" t="s">
        <v>118</v>
      </c>
      <c r="R87" s="102">
        <v>50283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8794.4966999999997</v>
      </c>
      <c r="Q89" s="96" t="s">
        <v>118</v>
      </c>
      <c r="R89" s="72">
        <v>8794.4966999999997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913.39424000000008</v>
      </c>
      <c r="L93" s="92" t="s">
        <v>64</v>
      </c>
      <c r="M93" s="72">
        <v>75</v>
      </c>
      <c r="N93" s="94" t="s">
        <v>65</v>
      </c>
      <c r="O93" s="95">
        <v>12.178589866666668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39.531059999999997</v>
      </c>
      <c r="L95" s="92" t="s">
        <v>64</v>
      </c>
      <c r="M95" s="72">
        <v>60</v>
      </c>
      <c r="N95" s="94" t="s">
        <v>65</v>
      </c>
      <c r="O95" s="95">
        <v>0.65885099999999996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0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12.837440866666668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320936.02166666673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320936.02166666673</v>
      </c>
      <c r="P103"/>
      <c r="Q103" s="96" t="s">
        <v>118</v>
      </c>
      <c r="R103" s="102">
        <v>320936.02166666673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46920.846367666672</v>
      </c>
      <c r="P105"/>
      <c r="Q105" s="96" t="s">
        <v>118</v>
      </c>
      <c r="R105" s="102">
        <v>46920.846367666672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13.837440866666668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95478.175930709607</v>
      </c>
      <c r="P110" s="115"/>
      <c r="Q110" s="96" t="s">
        <v>118</v>
      </c>
      <c r="R110" s="126">
        <v>95478.175930709607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522412.54066504305</v>
      </c>
      <c r="S112" s="96" t="s">
        <v>119</v>
      </c>
      <c r="T112" s="124">
        <v>522412.54066504305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506</v>
      </c>
      <c r="L116" s="94" t="s">
        <v>115</v>
      </c>
      <c r="M116" s="100">
        <v>968.25</v>
      </c>
      <c r="N116" s="94" t="s">
        <v>65</v>
      </c>
      <c r="O116" s="127">
        <v>489934.5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1728.2201675000001</v>
      </c>
      <c r="L118" s="94" t="s">
        <v>115</v>
      </c>
      <c r="M118" s="100">
        <v>66</v>
      </c>
      <c r="N118" s="94" t="s">
        <v>65</v>
      </c>
      <c r="O118" s="127">
        <v>114062.53105500001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1728.2201675000001</v>
      </c>
      <c r="L120" s="94" t="s">
        <v>115</v>
      </c>
      <c r="M120" s="100">
        <v>3.75</v>
      </c>
      <c r="N120" s="94" t="s">
        <v>65</v>
      </c>
      <c r="O120" s="128">
        <v>6480.8256281250005</v>
      </c>
      <c r="T120" s="110"/>
    </row>
    <row r="121" spans="1:20" x14ac:dyDescent="0.3">
      <c r="A121" s="72">
        <v>10</v>
      </c>
      <c r="G121" s="96" t="s">
        <v>153</v>
      </c>
      <c r="K121" s="72">
        <v>792.19677750000005</v>
      </c>
      <c r="L121" s="94" t="s">
        <v>115</v>
      </c>
      <c r="M121" s="100">
        <v>36.25</v>
      </c>
      <c r="N121" s="94" t="s">
        <v>65</v>
      </c>
      <c r="O121" s="128">
        <v>28717.133184375001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1728.2201675000001</v>
      </c>
      <c r="L123" s="94" t="s">
        <v>115</v>
      </c>
      <c r="M123" s="100">
        <v>13.5</v>
      </c>
      <c r="N123" s="94" t="s">
        <v>65</v>
      </c>
      <c r="O123" s="128">
        <v>23330.972261250001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1728.2201675000001</v>
      </c>
      <c r="L125" s="94" t="s">
        <v>115</v>
      </c>
      <c r="M125" s="100">
        <v>81.25</v>
      </c>
      <c r="N125" s="94" t="s">
        <v>65</v>
      </c>
      <c r="O125" s="128">
        <v>140417.88860937502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1609.2201675000001</v>
      </c>
      <c r="L127" s="94" t="s">
        <v>115</v>
      </c>
      <c r="M127" s="100">
        <v>95</v>
      </c>
      <c r="N127" s="94" t="s">
        <v>65</v>
      </c>
      <c r="O127" s="128">
        <v>152875.9159125</v>
      </c>
      <c r="T127" s="110"/>
    </row>
    <row r="128" spans="1:20" x14ac:dyDescent="0.3">
      <c r="F128" s="84"/>
      <c r="G128" s="72" t="s">
        <v>70</v>
      </c>
      <c r="K128" s="72">
        <v>119</v>
      </c>
      <c r="L128" s="94" t="s">
        <v>115</v>
      </c>
      <c r="M128" s="100">
        <v>157.75</v>
      </c>
      <c r="N128" s="94" t="s">
        <v>65</v>
      </c>
      <c r="O128" s="128">
        <v>18772.25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338.20341999999999</v>
      </c>
      <c r="L129" s="94" t="s">
        <v>115</v>
      </c>
      <c r="M129" s="100">
        <v>36.5</v>
      </c>
      <c r="N129" s="94" t="s">
        <v>65</v>
      </c>
      <c r="O129" s="128">
        <v>12344.42483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1609.2201675000001</v>
      </c>
      <c r="L131" s="94" t="s">
        <v>115</v>
      </c>
      <c r="M131" s="100">
        <v>83</v>
      </c>
      <c r="N131" s="94" t="s">
        <v>65</v>
      </c>
      <c r="O131" s="128">
        <v>133565.27390250002</v>
      </c>
      <c r="T131" s="110"/>
    </row>
    <row r="132" spans="1:20" x14ac:dyDescent="0.3">
      <c r="F132" s="84"/>
      <c r="G132" s="72" t="s">
        <v>70</v>
      </c>
      <c r="K132" s="72">
        <v>119</v>
      </c>
      <c r="L132" s="94" t="s">
        <v>115</v>
      </c>
      <c r="M132" s="100">
        <v>126</v>
      </c>
      <c r="N132" s="94" t="s">
        <v>65</v>
      </c>
      <c r="O132" s="128">
        <v>14994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338.20341999999999</v>
      </c>
      <c r="L133" s="94" t="s">
        <v>115</v>
      </c>
      <c r="M133" s="100">
        <v>17.25</v>
      </c>
      <c r="N133" s="94" t="s">
        <v>65</v>
      </c>
      <c r="O133" s="128">
        <v>5834.0089950000001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1609.2201675000001</v>
      </c>
      <c r="L135" s="94" t="s">
        <v>115</v>
      </c>
      <c r="M135" s="100">
        <v>16</v>
      </c>
      <c r="N135" s="94" t="s">
        <v>65</v>
      </c>
      <c r="O135" s="128">
        <v>25747.522680000002</v>
      </c>
      <c r="T135" s="110"/>
    </row>
    <row r="136" spans="1:20" x14ac:dyDescent="0.3">
      <c r="F136" s="84"/>
      <c r="G136" s="72" t="s">
        <v>70</v>
      </c>
      <c r="K136" s="72">
        <v>119</v>
      </c>
      <c r="L136" s="94" t="s">
        <v>115</v>
      </c>
      <c r="M136" s="100">
        <v>50.5</v>
      </c>
      <c r="N136" s="94" t="s">
        <v>65</v>
      </c>
      <c r="O136" s="128">
        <v>6009.5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338.20341999999999</v>
      </c>
      <c r="L137" s="94" t="s">
        <v>115</v>
      </c>
      <c r="M137" s="100">
        <v>17.25</v>
      </c>
      <c r="N137" s="94" t="s">
        <v>65</v>
      </c>
      <c r="O137" s="128">
        <v>5834.0089950000001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123.27939749999999</v>
      </c>
      <c r="L139" s="94" t="s">
        <v>115</v>
      </c>
      <c r="M139" s="100">
        <v>87.35</v>
      </c>
      <c r="N139" s="94" t="s">
        <v>65</v>
      </c>
      <c r="O139" s="128">
        <v>10768.455371624997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29.75</v>
      </c>
      <c r="L140" s="94" t="s">
        <v>115</v>
      </c>
      <c r="M140" s="100">
        <v>18.96</v>
      </c>
      <c r="N140" s="94" t="s">
        <v>65</v>
      </c>
      <c r="O140" s="128">
        <v>564.06000000000006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1728.2201675000001</v>
      </c>
      <c r="L144" s="94" t="s">
        <v>115</v>
      </c>
      <c r="M144" s="100">
        <v>41.990597747498747</v>
      </c>
      <c r="N144" s="94" t="s">
        <v>65</v>
      </c>
      <c r="O144" s="129">
        <v>72568.997872607419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1262822.2692973574</v>
      </c>
      <c r="Q146" s="96" t="s">
        <v>168</v>
      </c>
      <c r="R146"/>
      <c r="T146" s="126">
        <v>1262822.2692973574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1785234.8099624005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0.86145536303668468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1537900.1013218865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120400</v>
      </c>
      <c r="Q157" s="96" t="s">
        <v>118</v>
      </c>
      <c r="R157" s="102">
        <v>120400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21057.96</v>
      </c>
      <c r="P159" s="109"/>
      <c r="Q159" s="96" t="s">
        <v>118</v>
      </c>
      <c r="R159" s="134">
        <v>21057.96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1728.2201675000001</v>
      </c>
      <c r="L161" s="92" t="s">
        <v>64</v>
      </c>
      <c r="M161" s="72">
        <v>6400</v>
      </c>
      <c r="N161" s="94"/>
      <c r="O161" s="135">
        <v>1.2700344011718749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63861.139794125389</v>
      </c>
      <c r="P164" s="109"/>
      <c r="Q164" s="96" t="s">
        <v>118</v>
      </c>
      <c r="R164" s="102">
        <v>63861.139794125389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11169.31334999253</v>
      </c>
      <c r="P166" s="109"/>
      <c r="Q166" s="96" t="s">
        <v>118</v>
      </c>
      <c r="R166" s="134">
        <v>11169.31334999253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2.2700344011718752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23494.815191509686</v>
      </c>
      <c r="P170" s="115"/>
      <c r="Q170" s="96" t="s">
        <v>118</v>
      </c>
      <c r="R170" s="134">
        <v>23494.815191509686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3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135000</v>
      </c>
      <c r="Q176" s="96" t="s">
        <v>118</v>
      </c>
      <c r="R176" s="124">
        <v>135000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19737</v>
      </c>
      <c r="P178" s="109"/>
      <c r="Q178" s="96" t="s">
        <v>118</v>
      </c>
      <c r="R178" s="134">
        <v>19737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5.8786361333333339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206927.99189333335</v>
      </c>
      <c r="Q184" s="96" t="s">
        <v>118</v>
      </c>
      <c r="R184" s="124">
        <v>206927.99189333335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30252.872414805337</v>
      </c>
      <c r="P186" s="109"/>
      <c r="Q186" s="96" t="s">
        <v>118</v>
      </c>
      <c r="R186" s="134">
        <v>30252.872414805337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193798.25308745704</v>
      </c>
      <c r="L189" s="92" t="s">
        <v>64</v>
      </c>
      <c r="M189" s="72">
        <v>22376</v>
      </c>
      <c r="N189" s="94" t="s">
        <v>65</v>
      </c>
      <c r="O189" s="137">
        <v>8.6609873564290769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232980.55988794216</v>
      </c>
      <c r="Q192" s="96" t="s">
        <v>118</v>
      </c>
      <c r="R192" s="124">
        <v>232980.55988794216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34061.757855617143</v>
      </c>
      <c r="P194" s="109"/>
      <c r="Q194" s="96" t="s">
        <v>118</v>
      </c>
      <c r="R194" s="134">
        <v>34061.757855617143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17.539623489762413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121023.19160387876</v>
      </c>
      <c r="P198" s="115"/>
      <c r="Q198" s="96" t="s">
        <v>118</v>
      </c>
      <c r="R198" s="126">
        <v>121023.19160387876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1019966.6019912043</v>
      </c>
      <c r="S200" s="96" t="s">
        <v>119</v>
      </c>
      <c r="T200" s="102">
        <v>1019966.6019912043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1728.2201675000001</v>
      </c>
      <c r="L206" s="94" t="s">
        <v>115</v>
      </c>
      <c r="M206" s="100">
        <v>26.5</v>
      </c>
      <c r="N206" s="94" t="s">
        <v>65</v>
      </c>
      <c r="O206" s="120">
        <v>45797.834438750004</v>
      </c>
      <c r="Q206" s="96" t="s">
        <v>118</v>
      </c>
      <c r="R206" s="72">
        <v>45797.834438750004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663893.36501624901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193798.25308745704</v>
      </c>
      <c r="L210" s="94" t="s">
        <v>115</v>
      </c>
      <c r="M210" s="100">
        <v>3.76</v>
      </c>
      <c r="N210" s="94" t="s">
        <v>65</v>
      </c>
      <c r="O210" s="128">
        <v>728681.43160883838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298752.01425731205</v>
      </c>
    </row>
    <row r="214" spans="1:18" x14ac:dyDescent="0.3">
      <c r="G214"/>
      <c r="H214" s="72" t="s">
        <v>193</v>
      </c>
      <c r="I214"/>
      <c r="O214" s="119">
        <v>437208.85896530299</v>
      </c>
    </row>
    <row r="215" spans="1:18" x14ac:dyDescent="0.3">
      <c r="G215"/>
      <c r="H215" s="72" t="s">
        <v>194</v>
      </c>
      <c r="I215"/>
      <c r="O215" s="100">
        <v>735960.8732226151</v>
      </c>
      <c r="Q215" s="96" t="s">
        <v>118</v>
      </c>
      <c r="R215" s="72">
        <v>735960.8732226151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735960.8732226151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107597.47966514633</v>
      </c>
      <c r="Q221" s="96" t="s">
        <v>118</v>
      </c>
      <c r="R221" s="124">
        <v>107597.47966514633</v>
      </c>
    </row>
    <row r="222" spans="1:18" ht="3.9" customHeight="1" x14ac:dyDescent="0.3"/>
    <row r="223" spans="1:18" x14ac:dyDescent="0.3">
      <c r="H223" s="72" t="s">
        <v>197</v>
      </c>
      <c r="O223" s="100">
        <v>735960.8732226151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155502.13965534393</v>
      </c>
      <c r="Q225" s="96" t="s">
        <v>118</v>
      </c>
      <c r="R225" s="124">
        <v>155502.13965534393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365141.35075893701</v>
      </c>
      <c r="Q228" s="97"/>
    </row>
    <row r="229" spans="1:22" x14ac:dyDescent="0.3">
      <c r="H229" s="72" t="s">
        <v>204</v>
      </c>
      <c r="I229"/>
      <c r="O229" s="119">
        <v>291472.57264353539</v>
      </c>
      <c r="Q229" s="97"/>
    </row>
    <row r="230" spans="1:22" x14ac:dyDescent="0.3">
      <c r="H230" s="72" t="s">
        <v>205</v>
      </c>
      <c r="I230"/>
      <c r="O230" s="100">
        <v>656613.9234024724</v>
      </c>
      <c r="Q230" s="96" t="s">
        <v>118</v>
      </c>
      <c r="R230" s="72">
        <v>656613.9234024724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1430165.0477868351</v>
      </c>
      <c r="Q233" s="96" t="s">
        <v>118</v>
      </c>
      <c r="R233" s="143">
        <v>1430165.0477868351</v>
      </c>
    </row>
    <row r="234" spans="1:22" ht="6.75" customHeight="1" x14ac:dyDescent="0.3"/>
    <row r="235" spans="1:22" x14ac:dyDescent="0.3">
      <c r="E235" s="84" t="s">
        <v>208</v>
      </c>
      <c r="R235" s="102">
        <v>3131637.2981711631</v>
      </c>
      <c r="S235" s="96" t="s">
        <v>119</v>
      </c>
      <c r="T235" s="144">
        <v>3131637.2981711631</v>
      </c>
    </row>
    <row r="237" spans="1:22" x14ac:dyDescent="0.3">
      <c r="D237" s="84" t="s">
        <v>209</v>
      </c>
      <c r="T237" s="102">
        <v>4151603.9001623672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0.75526173861903256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3135547.5796941859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11088043.535758641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674.97501596603604</v>
      </c>
      <c r="L256" s="94" t="s">
        <v>115</v>
      </c>
      <c r="M256" s="72">
        <v>100</v>
      </c>
      <c r="N256" s="94" t="s">
        <v>65</v>
      </c>
      <c r="O256" s="95">
        <v>67497.501596603601</v>
      </c>
    </row>
    <row r="257" spans="1:18" x14ac:dyDescent="0.3">
      <c r="A257" s="72">
        <v>3</v>
      </c>
      <c r="D257"/>
      <c r="I257" s="96" t="s">
        <v>221</v>
      </c>
      <c r="K257" s="72">
        <v>531.05591042809158</v>
      </c>
      <c r="L257" s="94" t="s">
        <v>115</v>
      </c>
      <c r="M257" s="72">
        <v>110</v>
      </c>
      <c r="N257" s="94" t="s">
        <v>65</v>
      </c>
      <c r="O257" s="95">
        <v>58416.150147090077</v>
      </c>
    </row>
    <row r="258" spans="1:18" x14ac:dyDescent="0.3">
      <c r="A258" s="72">
        <v>4</v>
      </c>
      <c r="D258"/>
      <c r="I258" s="96" t="s">
        <v>94</v>
      </c>
      <c r="K258" s="72">
        <v>522.18924110587204</v>
      </c>
      <c r="L258" s="94" t="s">
        <v>115</v>
      </c>
      <c r="M258" s="72">
        <v>130</v>
      </c>
      <c r="N258" s="94" t="s">
        <v>65</v>
      </c>
      <c r="O258" s="119">
        <v>67884.601343763366</v>
      </c>
    </row>
    <row r="259" spans="1:18" x14ac:dyDescent="0.3">
      <c r="D259"/>
      <c r="E259" s="84" t="s">
        <v>222</v>
      </c>
      <c r="O259" s="128">
        <v>193798.25308745704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67497.501596603601</v>
      </c>
      <c r="L262" s="94" t="s">
        <v>115</v>
      </c>
      <c r="M262" s="100">
        <v>139.41</v>
      </c>
      <c r="N262" s="94" t="s">
        <v>65</v>
      </c>
      <c r="O262" s="95">
        <v>9409826.6975825075</v>
      </c>
    </row>
    <row r="263" spans="1:18" x14ac:dyDescent="0.3">
      <c r="D263"/>
      <c r="I263" s="96" t="s">
        <v>225</v>
      </c>
      <c r="K263" s="72">
        <v>58416.150147090077</v>
      </c>
      <c r="L263" s="94" t="s">
        <v>115</v>
      </c>
      <c r="M263" s="100">
        <v>141.97</v>
      </c>
      <c r="N263" s="94" t="s">
        <v>65</v>
      </c>
      <c r="O263" s="95">
        <v>8293340.8363823779</v>
      </c>
    </row>
    <row r="264" spans="1:18" x14ac:dyDescent="0.3">
      <c r="D264"/>
      <c r="I264" s="96" t="s">
        <v>226</v>
      </c>
      <c r="K264" s="72">
        <v>67884.601343763366</v>
      </c>
      <c r="L264" s="94" t="s">
        <v>115</v>
      </c>
      <c r="M264" s="100">
        <v>158.11000000000001</v>
      </c>
      <c r="N264" s="94" t="s">
        <v>65</v>
      </c>
      <c r="O264" s="119">
        <v>10733234.318462428</v>
      </c>
    </row>
    <row r="265" spans="1:18" x14ac:dyDescent="0.3">
      <c r="D265"/>
      <c r="E265"/>
      <c r="F265" s="84" t="s">
        <v>227</v>
      </c>
      <c r="O265" s="128">
        <v>28436401.852427315</v>
      </c>
      <c r="Q265" s="96" t="s">
        <v>118</v>
      </c>
      <c r="R265" s="102">
        <v>28436401.852427315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2843640.1852427316</v>
      </c>
      <c r="Q267" s="96" t="s">
        <v>118</v>
      </c>
      <c r="R267" s="72">
        <v>2843640.1852427316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28436401.852427315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1990548.1296699122</v>
      </c>
      <c r="Q271" s="96" t="s">
        <v>118</v>
      </c>
      <c r="R271" s="143">
        <v>1990548.1296699122</v>
      </c>
    </row>
    <row r="272" spans="1:18" x14ac:dyDescent="0.3">
      <c r="D272"/>
      <c r="E272" s="84" t="s">
        <v>230</v>
      </c>
      <c r="F272"/>
      <c r="R272" s="102">
        <v>33270590.167339958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57206601.911473408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1430165.0477868351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346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24021000</v>
      </c>
      <c r="H10" s="10"/>
      <c r="I10" s="5"/>
      <c r="J10" s="5"/>
    </row>
    <row r="11" spans="1:10" x14ac:dyDescent="0.3">
      <c r="A11" s="5"/>
      <c r="B11" s="9" t="s">
        <v>347</v>
      </c>
      <c r="C11" s="9"/>
      <c r="D11" s="9"/>
      <c r="E11" s="9"/>
      <c r="F11" s="9"/>
      <c r="G11" s="65">
        <v>8133000</v>
      </c>
      <c r="H11" s="10"/>
      <c r="I11" s="15"/>
      <c r="J11" s="5"/>
    </row>
    <row r="12" spans="1:10" x14ac:dyDescent="0.3">
      <c r="A12" s="5"/>
      <c r="B12" s="16" t="s">
        <v>348</v>
      </c>
      <c r="C12" s="9"/>
      <c r="D12" s="9"/>
      <c r="E12" s="9"/>
      <c r="F12" s="17" t="s">
        <v>8</v>
      </c>
      <c r="G12" s="18">
        <v>15888000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7733000</v>
      </c>
      <c r="H15" s="10"/>
      <c r="I15" s="15"/>
      <c r="J15" s="5"/>
    </row>
    <row r="16" spans="1:10" x14ac:dyDescent="0.3">
      <c r="A16" s="5"/>
      <c r="B16" s="9" t="s">
        <v>347</v>
      </c>
      <c r="C16" s="9"/>
      <c r="D16" s="9"/>
      <c r="E16" s="9"/>
      <c r="F16" s="9"/>
      <c r="G16" s="65">
        <v>2618000</v>
      </c>
      <c r="H16" s="10"/>
      <c r="I16" s="15"/>
      <c r="J16" s="5"/>
    </row>
    <row r="17" spans="1:10" x14ac:dyDescent="0.3">
      <c r="A17" s="5"/>
      <c r="B17" s="16" t="s">
        <v>348</v>
      </c>
      <c r="C17" s="9"/>
      <c r="D17" s="9"/>
      <c r="E17" s="9"/>
      <c r="F17" s="17" t="s">
        <v>10</v>
      </c>
      <c r="G17" s="18">
        <v>5115000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7933000</v>
      </c>
      <c r="H20" s="10"/>
      <c r="I20" s="19"/>
      <c r="J20" s="5"/>
    </row>
    <row r="21" spans="1:10" x14ac:dyDescent="0.3">
      <c r="A21" s="5"/>
      <c r="B21" s="9" t="s">
        <v>349</v>
      </c>
      <c r="C21" s="9"/>
      <c r="D21" s="9"/>
      <c r="E21" s="9"/>
      <c r="F21" s="9"/>
      <c r="G21" s="65">
        <v>2220000</v>
      </c>
      <c r="H21" s="10"/>
      <c r="I21" s="5"/>
      <c r="J21" s="5"/>
    </row>
    <row r="22" spans="1:10" x14ac:dyDescent="0.3">
      <c r="A22" s="5"/>
      <c r="B22" s="16" t="s">
        <v>350</v>
      </c>
      <c r="C22" s="9"/>
      <c r="D22" s="9"/>
      <c r="E22" s="9"/>
      <c r="F22" s="17" t="s">
        <v>15</v>
      </c>
      <c r="G22" s="18">
        <v>5713000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15126000</v>
      </c>
      <c r="H25" s="21"/>
      <c r="I25" s="7"/>
      <c r="J25" s="7"/>
    </row>
    <row r="26" spans="1:10" x14ac:dyDescent="0.3">
      <c r="A26" s="9"/>
      <c r="B26" s="9" t="s">
        <v>351</v>
      </c>
      <c r="C26" s="9"/>
      <c r="D26" s="9"/>
      <c r="E26" s="9"/>
      <c r="F26" s="20"/>
      <c r="G26" s="67">
        <v>8234000</v>
      </c>
      <c r="H26" s="10"/>
      <c r="I26" s="22"/>
      <c r="J26" s="22"/>
    </row>
    <row r="27" spans="1:10" ht="15" thickBot="1" x14ac:dyDescent="0.35">
      <c r="A27" s="9"/>
      <c r="B27" s="16" t="s">
        <v>352</v>
      </c>
      <c r="C27" s="8"/>
      <c r="D27" s="8"/>
      <c r="E27" s="8"/>
      <c r="F27" s="17" t="s">
        <v>20</v>
      </c>
      <c r="G27" s="68">
        <v>6892000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33608000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33608000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33608000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21205000</v>
      </c>
      <c r="H36" s="28" t="s">
        <v>29</v>
      </c>
      <c r="I36" s="45">
        <v>44075400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54813000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7328.8743450000002</v>
      </c>
      <c r="H45" s="55"/>
      <c r="I45" s="55">
        <v>7354.8212749999993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256.24747924999997</v>
      </c>
      <c r="H46" s="55"/>
      <c r="I46" s="55">
        <v>265.58844674999995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1546.3800000000003</v>
      </c>
      <c r="H47" s="55"/>
      <c r="I47" s="55">
        <v>1599.4737500000001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617000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56374.738562653343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7479.0475889923309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2.2015941558649964E-2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2.1951922840938571E-2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2.1983932199794269E-2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356" priority="18" stopIfTrue="1" operator="equal">
      <formula>0</formula>
    </cfRule>
  </conditionalFormatting>
  <conditionalFormatting sqref="G39">
    <cfRule type="expression" dxfId="355" priority="19" stopIfTrue="1">
      <formula>#REF!&gt;($G$29)</formula>
    </cfRule>
    <cfRule type="cellIs" dxfId="354" priority="20" stopIfTrue="1" operator="lessThanOrEqual">
      <formula>$G$29</formula>
    </cfRule>
  </conditionalFormatting>
  <conditionalFormatting sqref="G30">
    <cfRule type="expression" dxfId="353" priority="15">
      <formula>G30=0</formula>
    </cfRule>
  </conditionalFormatting>
  <conditionalFormatting sqref="B30">
    <cfRule type="expression" dxfId="352" priority="14">
      <formula>G30=0</formula>
    </cfRule>
  </conditionalFormatting>
  <conditionalFormatting sqref="B33">
    <cfRule type="expression" dxfId="351" priority="11">
      <formula>G33=0</formula>
    </cfRule>
  </conditionalFormatting>
  <conditionalFormatting sqref="B34">
    <cfRule type="expression" dxfId="350" priority="21">
      <formula>G34=0</formula>
    </cfRule>
  </conditionalFormatting>
  <conditionalFormatting sqref="G34">
    <cfRule type="expression" dxfId="349" priority="12">
      <formula>G34=0</formula>
    </cfRule>
  </conditionalFormatting>
  <conditionalFormatting sqref="B35">
    <cfRule type="expression" dxfId="348" priority="10">
      <formula>G33+G34=0</formula>
    </cfRule>
  </conditionalFormatting>
  <conditionalFormatting sqref="G35">
    <cfRule type="expression" dxfId="347" priority="9">
      <formula>G33+G34=0</formula>
    </cfRule>
  </conditionalFormatting>
  <conditionalFormatting sqref="B31:G31">
    <cfRule type="expression" dxfId="346" priority="16" stopIfTrue="1">
      <formula>$G$31&lt;=$G$29</formula>
    </cfRule>
    <cfRule type="expression" dxfId="345" priority="17">
      <formula>$G$31&gt;$G$29</formula>
    </cfRule>
  </conditionalFormatting>
  <conditionalFormatting sqref="G33">
    <cfRule type="expression" dxfId="344" priority="4" stopIfTrue="1">
      <formula>G33=0</formula>
    </cfRule>
    <cfRule type="expression" dxfId="343" priority="13">
      <formula>G34=0</formula>
    </cfRule>
  </conditionalFormatting>
  <conditionalFormatting sqref="C30">
    <cfRule type="expression" dxfId="342" priority="8">
      <formula>G30=0</formula>
    </cfRule>
  </conditionalFormatting>
  <conditionalFormatting sqref="D30">
    <cfRule type="expression" dxfId="341" priority="7">
      <formula>G30=0</formula>
    </cfRule>
  </conditionalFormatting>
  <conditionalFormatting sqref="E30">
    <cfRule type="expression" dxfId="340" priority="6">
      <formula>G30=0</formula>
    </cfRule>
  </conditionalFormatting>
  <conditionalFormatting sqref="F30">
    <cfRule type="expression" dxfId="339" priority="5">
      <formula>G30=0</formula>
    </cfRule>
  </conditionalFormatting>
  <conditionalFormatting sqref="I36">
    <cfRule type="expression" dxfId="338" priority="2">
      <formula>$G$36*1.05&gt;$I$36</formula>
    </cfRule>
    <cfRule type="expression" dxfId="337" priority="3">
      <formula>$I$36&lt;($G$36*1.05)</formula>
    </cfRule>
  </conditionalFormatting>
  <conditionalFormatting sqref="G56:G58">
    <cfRule type="cellIs" dxfId="336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  Kingsport City&amp;C&amp;7Department of Education&amp;R&amp;7&amp;D</oddFooter>
  </headerFooter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830</v>
      </c>
    </row>
    <row r="5" spans="1:20" x14ac:dyDescent="0.3">
      <c r="A5"/>
      <c r="D5" s="77" t="s">
        <v>345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8357.4212499999994</v>
      </c>
      <c r="L12" s="92" t="s">
        <v>64</v>
      </c>
      <c r="M12" s="93">
        <v>20</v>
      </c>
      <c r="N12" s="94" t="s">
        <v>65</v>
      </c>
      <c r="O12" s="95">
        <v>417.87106249999999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6726.0922149999997</v>
      </c>
      <c r="L13" s="92" t="s">
        <v>64</v>
      </c>
      <c r="M13" s="93">
        <v>25</v>
      </c>
      <c r="N13" s="94" t="s">
        <v>65</v>
      </c>
      <c r="O13" s="95">
        <v>269.0436886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6303.2428134999991</v>
      </c>
      <c r="L14" s="92" t="s">
        <v>64</v>
      </c>
      <c r="M14" s="93">
        <v>25</v>
      </c>
      <c r="N14" s="94" t="s">
        <v>65</v>
      </c>
      <c r="O14" s="95">
        <v>252.12971253999999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5126.7714825000003</v>
      </c>
      <c r="L15" s="92" t="s">
        <v>64</v>
      </c>
      <c r="M15" s="95">
        <v>22.083333333333332</v>
      </c>
      <c r="N15" s="94" t="s">
        <v>65</v>
      </c>
      <c r="O15" s="95">
        <v>232.15568977358492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1819.9861939999998</v>
      </c>
      <c r="L16" s="92" t="s">
        <v>64</v>
      </c>
      <c r="M16" s="95">
        <v>16.666666666666668</v>
      </c>
      <c r="N16" s="94" t="s">
        <v>65</v>
      </c>
      <c r="O16" s="95">
        <v>109.19917163999999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1635.54125</v>
      </c>
      <c r="L18" s="92" t="s">
        <v>64</v>
      </c>
      <c r="M18" s="93">
        <v>91</v>
      </c>
      <c r="N18" s="94" t="s">
        <v>65</v>
      </c>
      <c r="O18" s="95">
        <v>17.972980769230769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1621.6524999999999</v>
      </c>
      <c r="L19" s="92" t="s">
        <v>64</v>
      </c>
      <c r="M19" s="93">
        <v>58.5</v>
      </c>
      <c r="N19" s="94" t="s">
        <v>65</v>
      </c>
      <c r="O19" s="95">
        <v>27.720555555555553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826.85</v>
      </c>
      <c r="L20" s="92" t="s">
        <v>64</v>
      </c>
      <c r="M20" s="93">
        <v>58.5</v>
      </c>
      <c r="N20" s="94" t="s">
        <v>65</v>
      </c>
      <c r="O20" s="95">
        <v>14.134188034188034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661.005</v>
      </c>
      <c r="L21" s="92" t="s">
        <v>64</v>
      </c>
      <c r="M21" s="93">
        <v>16.5</v>
      </c>
      <c r="N21" s="94" t="s">
        <v>65</v>
      </c>
      <c r="O21" s="95">
        <v>40.060909090909092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585.10625000000005</v>
      </c>
      <c r="L22" s="92" t="s">
        <v>64</v>
      </c>
      <c r="M22" s="93">
        <v>16.5</v>
      </c>
      <c r="N22" s="94" t="s">
        <v>65</v>
      </c>
      <c r="O22" s="95">
        <v>35.460984848484848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1.2999999999999998</v>
      </c>
      <c r="L23" s="92" t="s">
        <v>64</v>
      </c>
      <c r="M23" s="93">
        <v>16.5</v>
      </c>
      <c r="N23" s="94" t="s">
        <v>65</v>
      </c>
      <c r="O23" s="95">
        <v>7.8787878787878782E-2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516.79874999999993</v>
      </c>
      <c r="L24" s="92" t="s">
        <v>64</v>
      </c>
      <c r="M24" s="93">
        <v>8.5</v>
      </c>
      <c r="N24" s="94" t="s">
        <v>65</v>
      </c>
      <c r="O24" s="95">
        <v>60.799852941176461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114.48249999999999</v>
      </c>
      <c r="L25" s="92" t="s">
        <v>64</v>
      </c>
      <c r="M25" s="93">
        <v>8.5</v>
      </c>
      <c r="N25" s="94" t="s">
        <v>65</v>
      </c>
      <c r="O25" s="95">
        <v>13.468529411764704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17.3825</v>
      </c>
      <c r="L27" s="92" t="s">
        <v>64</v>
      </c>
      <c r="M27" s="93">
        <v>8.5</v>
      </c>
      <c r="N27" s="94" t="s">
        <v>65</v>
      </c>
      <c r="O27" s="95">
        <v>2.0449999999999999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1095</v>
      </c>
      <c r="L28" s="92" t="s">
        <v>64</v>
      </c>
      <c r="M28" s="72">
        <v>20</v>
      </c>
      <c r="N28" s="94" t="s">
        <v>65</v>
      </c>
      <c r="O28" s="95">
        <v>54.75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1095</v>
      </c>
      <c r="L29" s="92" t="s">
        <v>64</v>
      </c>
      <c r="M29" s="72">
        <v>200</v>
      </c>
      <c r="N29" s="94" t="s">
        <v>65</v>
      </c>
      <c r="O29" s="95">
        <v>5.4749999999999996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15083.513465</v>
      </c>
      <c r="L31" s="92" t="s">
        <v>64</v>
      </c>
      <c r="M31" s="72">
        <v>525</v>
      </c>
      <c r="N31" s="94" t="s">
        <v>65</v>
      </c>
      <c r="O31" s="95">
        <v>28.73050183809524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15083.513465</v>
      </c>
      <c r="L33" s="92" t="s">
        <v>64</v>
      </c>
      <c r="M33" s="72">
        <v>525</v>
      </c>
      <c r="N33" s="94" t="s">
        <v>65</v>
      </c>
      <c r="O33" s="95">
        <v>28.73050183809524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10571.426475</v>
      </c>
      <c r="L35" s="92" t="s">
        <v>64</v>
      </c>
      <c r="M35" s="72">
        <v>350</v>
      </c>
      <c r="N35" s="94" t="s">
        <v>65</v>
      </c>
      <c r="O35" s="95">
        <v>30.204075642857145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4512.0869899999998</v>
      </c>
      <c r="L36" s="92" t="s">
        <v>64</v>
      </c>
      <c r="M36" s="72">
        <v>265</v>
      </c>
      <c r="N36" s="94" t="s">
        <v>65</v>
      </c>
      <c r="O36" s="95">
        <v>17.026743358490567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36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15.00570196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15083.513465</v>
      </c>
      <c r="L41" s="92" t="s">
        <v>64</v>
      </c>
      <c r="M41" s="72">
        <v>500</v>
      </c>
      <c r="N41" s="92" t="s">
        <v>65</v>
      </c>
      <c r="O41" s="95">
        <v>30.167026929999999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13250.000489999999</v>
      </c>
      <c r="L42" s="92" t="s">
        <v>64</v>
      </c>
      <c r="M42" s="72">
        <v>350</v>
      </c>
      <c r="N42" s="92" t="s">
        <v>65</v>
      </c>
      <c r="O42" s="95">
        <v>37.857144257142856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10.524239271818182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29.941657997500002</v>
      </c>
      <c r="Q45" s="97"/>
    </row>
    <row r="46" spans="1:21" x14ac:dyDescent="0.3">
      <c r="C46">
        <v>16</v>
      </c>
      <c r="G46" s="84"/>
      <c r="H46" s="84" t="s">
        <v>102</v>
      </c>
      <c r="K46" s="72">
        <v>5980.1187499999996</v>
      </c>
      <c r="L46" s="92" t="s">
        <v>64</v>
      </c>
      <c r="M46" s="72">
        <v>750</v>
      </c>
      <c r="N46" s="94" t="s">
        <v>65</v>
      </c>
      <c r="O46" s="95">
        <v>7.973491666666666</v>
      </c>
      <c r="Q46" s="97"/>
    </row>
    <row r="47" spans="1:21" x14ac:dyDescent="0.3">
      <c r="C47">
        <v>15</v>
      </c>
      <c r="G47" s="84"/>
      <c r="H47" s="84" t="s">
        <v>70</v>
      </c>
      <c r="K47" s="72">
        <v>1819.9861939999998</v>
      </c>
      <c r="L47" s="92" t="s">
        <v>64</v>
      </c>
      <c r="M47" s="72">
        <v>1000</v>
      </c>
      <c r="N47" s="94" t="s">
        <v>65</v>
      </c>
      <c r="O47" s="95">
        <v>1.8199861939999999</v>
      </c>
      <c r="Q47" s="97"/>
    </row>
    <row r="48" spans="1:21" x14ac:dyDescent="0.3">
      <c r="C48">
        <v>19</v>
      </c>
      <c r="G48" s="84" t="s">
        <v>103</v>
      </c>
      <c r="H48" s="84"/>
      <c r="K48" s="72">
        <v>5980.1187499999996</v>
      </c>
      <c r="L48" s="92" t="s">
        <v>64</v>
      </c>
      <c r="M48" s="72">
        <v>600</v>
      </c>
      <c r="N48" s="94" t="s">
        <v>65</v>
      </c>
      <c r="O48" s="95">
        <v>9.9668645833333329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46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5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15.64092672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14.470828998750001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11.576663199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1929.0024680394315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96996031.100426733</v>
      </c>
      <c r="Q63" s="96" t="s">
        <v>118</v>
      </c>
      <c r="R63" s="102">
        <v>96996031.100426733</v>
      </c>
      <c r="S63" s="96" t="s">
        <v>119</v>
      </c>
      <c r="T63" s="103">
        <v>96996031.100426733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0.74562752639679131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72322910.739717424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96996031.100426733</v>
      </c>
      <c r="Q69" s="96" t="s">
        <v>118</v>
      </c>
      <c r="R69" s="102">
        <v>96996031.100426733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16964605.839464635</v>
      </c>
      <c r="P71" s="109"/>
      <c r="Q71" s="96" t="s">
        <v>118</v>
      </c>
      <c r="R71" s="112">
        <v>16964605.839464635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1929.0024680394315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14260814.872974066</v>
      </c>
      <c r="P75" s="115"/>
      <c r="Q75" s="96" t="s">
        <v>118</v>
      </c>
      <c r="R75" s="116">
        <v>14260814.872974066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31225420.712438703</v>
      </c>
      <c r="S77" s="96" t="s">
        <v>119</v>
      </c>
      <c r="T77" s="103">
        <v>31225420.712438703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0.74562752639679131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23282533.206514802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28941.657997500002</v>
      </c>
      <c r="L83" s="92" t="s">
        <v>64</v>
      </c>
      <c r="M83" s="72">
        <v>3000</v>
      </c>
      <c r="N83" s="94" t="s">
        <v>65</v>
      </c>
      <c r="O83" s="119">
        <v>9.6472193325000006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485091.12969609752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485091.12969609752</v>
      </c>
      <c r="P87" s="100"/>
      <c r="Q87" s="96" t="s">
        <v>118</v>
      </c>
      <c r="R87" s="102">
        <v>485091.12969609752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84842.438583847455</v>
      </c>
      <c r="Q89" s="96" t="s">
        <v>118</v>
      </c>
      <c r="R89" s="72">
        <v>84842.438583847455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15083.513465</v>
      </c>
      <c r="L93" s="92" t="s">
        <v>64</v>
      </c>
      <c r="M93" s="72">
        <v>75</v>
      </c>
      <c r="N93" s="94" t="s">
        <v>65</v>
      </c>
      <c r="O93" s="95">
        <v>201.11351286666667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1216.3875</v>
      </c>
      <c r="L95" s="92" t="s">
        <v>64</v>
      </c>
      <c r="M95" s="72">
        <v>60</v>
      </c>
      <c r="N95" s="94" t="s">
        <v>65</v>
      </c>
      <c r="O95" s="95">
        <v>20.273125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15.5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236.88663786666666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5922165.9466666663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5922165.9466666663</v>
      </c>
      <c r="P103"/>
      <c r="Q103" s="96" t="s">
        <v>118</v>
      </c>
      <c r="R103" s="102">
        <v>5922165.9466666663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865820.66140266659</v>
      </c>
      <c r="P105"/>
      <c r="Q105" s="96" t="s">
        <v>118</v>
      </c>
      <c r="R105" s="102">
        <v>865820.66140266659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246.53385719916668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1701080.6562679636</v>
      </c>
      <c r="P110" s="115"/>
      <c r="Q110" s="96" t="s">
        <v>118</v>
      </c>
      <c r="R110" s="126">
        <v>1701080.6562679636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9059000.8326172419</v>
      </c>
      <c r="S112" s="96" t="s">
        <v>119</v>
      </c>
      <c r="T112" s="124">
        <v>9059000.8326172419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6026</v>
      </c>
      <c r="L116" s="94" t="s">
        <v>115</v>
      </c>
      <c r="M116" s="100">
        <v>968.25</v>
      </c>
      <c r="N116" s="94" t="s">
        <v>65</v>
      </c>
      <c r="O116" s="127">
        <v>5834674.5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28941.657997500002</v>
      </c>
      <c r="L118" s="94" t="s">
        <v>115</v>
      </c>
      <c r="M118" s="100">
        <v>66</v>
      </c>
      <c r="N118" s="94" t="s">
        <v>65</v>
      </c>
      <c r="O118" s="127">
        <v>1910149.4278350002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28941.657997500002</v>
      </c>
      <c r="L120" s="94" t="s">
        <v>115</v>
      </c>
      <c r="M120" s="100">
        <v>3.75</v>
      </c>
      <c r="N120" s="94" t="s">
        <v>65</v>
      </c>
      <c r="O120" s="128">
        <v>108531.21749062501</v>
      </c>
      <c r="T120" s="110"/>
    </row>
    <row r="121" spans="1:20" x14ac:dyDescent="0.3">
      <c r="A121" s="72">
        <v>10</v>
      </c>
      <c r="G121" s="96" t="s">
        <v>153</v>
      </c>
      <c r="K121" s="72">
        <v>13250.000489999999</v>
      </c>
      <c r="L121" s="94" t="s">
        <v>115</v>
      </c>
      <c r="M121" s="100">
        <v>36.25</v>
      </c>
      <c r="N121" s="94" t="s">
        <v>65</v>
      </c>
      <c r="O121" s="128">
        <v>480312.51776249992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28941.657997500002</v>
      </c>
      <c r="L123" s="94" t="s">
        <v>115</v>
      </c>
      <c r="M123" s="100">
        <v>13.5</v>
      </c>
      <c r="N123" s="94" t="s">
        <v>65</v>
      </c>
      <c r="O123" s="128">
        <v>390712.38296625001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28941.657997500002</v>
      </c>
      <c r="L125" s="94" t="s">
        <v>115</v>
      </c>
      <c r="M125" s="100">
        <v>81.25</v>
      </c>
      <c r="N125" s="94" t="s">
        <v>65</v>
      </c>
      <c r="O125" s="128">
        <v>2351509.7122968752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27121.671803500001</v>
      </c>
      <c r="L127" s="94" t="s">
        <v>115</v>
      </c>
      <c r="M127" s="100">
        <v>95</v>
      </c>
      <c r="N127" s="94" t="s">
        <v>65</v>
      </c>
      <c r="O127" s="128">
        <v>2576558.8213325003</v>
      </c>
      <c r="T127" s="110"/>
    </row>
    <row r="128" spans="1:20" x14ac:dyDescent="0.3">
      <c r="F128" s="84"/>
      <c r="G128" s="72" t="s">
        <v>70</v>
      </c>
      <c r="K128" s="72">
        <v>1819.9861939999998</v>
      </c>
      <c r="L128" s="94" t="s">
        <v>115</v>
      </c>
      <c r="M128" s="100">
        <v>157.75</v>
      </c>
      <c r="N128" s="94" t="s">
        <v>65</v>
      </c>
      <c r="O128" s="128">
        <v>287102.82210349996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5980.1187499999996</v>
      </c>
      <c r="L129" s="94" t="s">
        <v>115</v>
      </c>
      <c r="M129" s="100">
        <v>36.5</v>
      </c>
      <c r="N129" s="94" t="s">
        <v>65</v>
      </c>
      <c r="O129" s="128">
        <v>218274.33437499998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27121.671803500001</v>
      </c>
      <c r="L131" s="94" t="s">
        <v>115</v>
      </c>
      <c r="M131" s="100">
        <v>83</v>
      </c>
      <c r="N131" s="94" t="s">
        <v>65</v>
      </c>
      <c r="O131" s="128">
        <v>2251098.7596905003</v>
      </c>
      <c r="T131" s="110"/>
    </row>
    <row r="132" spans="1:20" x14ac:dyDescent="0.3">
      <c r="F132" s="84"/>
      <c r="G132" s="72" t="s">
        <v>70</v>
      </c>
      <c r="K132" s="72">
        <v>1819.9861939999998</v>
      </c>
      <c r="L132" s="94" t="s">
        <v>115</v>
      </c>
      <c r="M132" s="100">
        <v>126</v>
      </c>
      <c r="N132" s="94" t="s">
        <v>65</v>
      </c>
      <c r="O132" s="128">
        <v>229318.26044399999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5980.1187499999996</v>
      </c>
      <c r="L133" s="94" t="s">
        <v>115</v>
      </c>
      <c r="M133" s="100">
        <v>17.25</v>
      </c>
      <c r="N133" s="94" t="s">
        <v>65</v>
      </c>
      <c r="O133" s="128">
        <v>103157.04843749999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27121.671803500001</v>
      </c>
      <c r="L135" s="94" t="s">
        <v>115</v>
      </c>
      <c r="M135" s="100">
        <v>16</v>
      </c>
      <c r="N135" s="94" t="s">
        <v>65</v>
      </c>
      <c r="O135" s="128">
        <v>433946.74885600002</v>
      </c>
      <c r="T135" s="110"/>
    </row>
    <row r="136" spans="1:20" x14ac:dyDescent="0.3">
      <c r="F136" s="84"/>
      <c r="G136" s="72" t="s">
        <v>70</v>
      </c>
      <c r="K136" s="72">
        <v>1819.9861939999998</v>
      </c>
      <c r="L136" s="94" t="s">
        <v>115</v>
      </c>
      <c r="M136" s="100">
        <v>50.5</v>
      </c>
      <c r="N136" s="94" t="s">
        <v>65</v>
      </c>
      <c r="O136" s="128">
        <v>91909.302796999997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5980.1187499999996</v>
      </c>
      <c r="L137" s="94" t="s">
        <v>115</v>
      </c>
      <c r="M137" s="100">
        <v>17.25</v>
      </c>
      <c r="N137" s="94" t="s">
        <v>65</v>
      </c>
      <c r="O137" s="128">
        <v>103157.04843749999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2148.9887774999997</v>
      </c>
      <c r="L139" s="94" t="s">
        <v>115</v>
      </c>
      <c r="M139" s="100">
        <v>87.35</v>
      </c>
      <c r="N139" s="94" t="s">
        <v>65</v>
      </c>
      <c r="O139" s="128">
        <v>187714.16971462496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422.82181099999997</v>
      </c>
      <c r="L140" s="94" t="s">
        <v>115</v>
      </c>
      <c r="M140" s="100">
        <v>18.96</v>
      </c>
      <c r="N140" s="94" t="s">
        <v>65</v>
      </c>
      <c r="O140" s="128">
        <v>8016.70153656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28941.657997500002</v>
      </c>
      <c r="L144" s="94" t="s">
        <v>115</v>
      </c>
      <c r="M144" s="100">
        <v>41.990597747498747</v>
      </c>
      <c r="N144" s="94" t="s">
        <v>65</v>
      </c>
      <c r="O144" s="129">
        <v>1215277.5191187027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18781421.295194641</v>
      </c>
      <c r="Q146" s="96" t="s">
        <v>168</v>
      </c>
      <c r="R146"/>
      <c r="T146" s="126">
        <v>18781421.295194641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27840422.127811883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0.76620699750633969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21331526.247859802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120400</v>
      </c>
      <c r="Q157" s="96" t="s">
        <v>118</v>
      </c>
      <c r="R157" s="102">
        <v>120400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21057.96</v>
      </c>
      <c r="P159" s="109"/>
      <c r="Q159" s="96" t="s">
        <v>118</v>
      </c>
      <c r="R159" s="134">
        <v>21057.96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28941.657997500002</v>
      </c>
      <c r="L161" s="92" t="s">
        <v>64</v>
      </c>
      <c r="M161" s="72">
        <v>6400</v>
      </c>
      <c r="N161" s="94"/>
      <c r="O161" s="135">
        <v>5.5221340621093757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277669.46704504575</v>
      </c>
      <c r="P164" s="109"/>
      <c r="Q164" s="96" t="s">
        <v>118</v>
      </c>
      <c r="R164" s="102">
        <v>277669.46704504575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48564.389786178501</v>
      </c>
      <c r="P166" s="109"/>
      <c r="Q166" s="96" t="s">
        <v>118</v>
      </c>
      <c r="R166" s="134">
        <v>48564.389786178501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6.5221340621093757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67503.970144418927</v>
      </c>
      <c r="P170" s="115"/>
      <c r="Q170" s="96" t="s">
        <v>118</v>
      </c>
      <c r="R170" s="134">
        <v>67503.970144418927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29.941657997500002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1347374.6098875001</v>
      </c>
      <c r="Q176" s="96" t="s">
        <v>118</v>
      </c>
      <c r="R176" s="124">
        <v>1347374.6098875001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196986.16796555251</v>
      </c>
      <c r="P178" s="109"/>
      <c r="Q178" s="96" t="s">
        <v>118</v>
      </c>
      <c r="R178" s="134">
        <v>196986.16796555251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80.137612479999987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2820843.9592959997</v>
      </c>
      <c r="Q184" s="96" t="s">
        <v>118</v>
      </c>
      <c r="R184" s="124">
        <v>2820843.9592959997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412407.38684907515</v>
      </c>
      <c r="P186" s="109"/>
      <c r="Q186" s="96" t="s">
        <v>118</v>
      </c>
      <c r="R186" s="134">
        <v>412407.38684907515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3251167.6271937932</v>
      </c>
      <c r="L189" s="92" t="s">
        <v>64</v>
      </c>
      <c r="M189" s="72">
        <v>22376</v>
      </c>
      <c r="N189" s="94" t="s">
        <v>65</v>
      </c>
      <c r="O189" s="137">
        <v>145.29708737905761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3908491.65049665</v>
      </c>
      <c r="Q192" s="96" t="s">
        <v>118</v>
      </c>
      <c r="R192" s="124">
        <v>3908491.65049665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571421.47930261027</v>
      </c>
      <c r="P194" s="109"/>
      <c r="Q194" s="96" t="s">
        <v>118</v>
      </c>
      <c r="R194" s="134">
        <v>571421.47930261027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255.3763578565576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1762093.8046939531</v>
      </c>
      <c r="P198" s="115"/>
      <c r="Q198" s="96" t="s">
        <v>118</v>
      </c>
      <c r="R198" s="126">
        <v>1762093.8046939531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11554814.845466983</v>
      </c>
      <c r="S200" s="96" t="s">
        <v>119</v>
      </c>
      <c r="T200" s="102">
        <v>11554814.845466983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28941.657997500002</v>
      </c>
      <c r="L206" s="94" t="s">
        <v>115</v>
      </c>
      <c r="M206" s="100">
        <v>26.5</v>
      </c>
      <c r="N206" s="94" t="s">
        <v>65</v>
      </c>
      <c r="O206" s="120">
        <v>766953.93693375005</v>
      </c>
      <c r="Q206" s="96" t="s">
        <v>118</v>
      </c>
      <c r="R206" s="72">
        <v>766953.93693375005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11047008.393449277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3251167.6271937932</v>
      </c>
      <c r="L210" s="94" t="s">
        <v>115</v>
      </c>
      <c r="M210" s="100">
        <v>3.76</v>
      </c>
      <c r="N210" s="94" t="s">
        <v>65</v>
      </c>
      <c r="O210" s="128">
        <v>12224390.278248662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4971153.7770521743</v>
      </c>
    </row>
    <row r="214" spans="1:18" x14ac:dyDescent="0.3">
      <c r="G214"/>
      <c r="H214" s="72" t="s">
        <v>193</v>
      </c>
      <c r="I214"/>
      <c r="O214" s="119">
        <v>7334634.1669491967</v>
      </c>
    </row>
    <row r="215" spans="1:18" x14ac:dyDescent="0.3">
      <c r="G215"/>
      <c r="H215" s="72" t="s">
        <v>194</v>
      </c>
      <c r="I215"/>
      <c r="O215" s="100">
        <v>12305787.944001371</v>
      </c>
      <c r="Q215" s="96" t="s">
        <v>118</v>
      </c>
      <c r="R215" s="72">
        <v>12305787.944001371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12305787.944001371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1799106.1974130005</v>
      </c>
      <c r="Q221" s="96" t="s">
        <v>118</v>
      </c>
      <c r="R221" s="124">
        <v>1799106.1974130005</v>
      </c>
    </row>
    <row r="222" spans="1:18" ht="3.9" customHeight="1" x14ac:dyDescent="0.3"/>
    <row r="223" spans="1:18" x14ac:dyDescent="0.3">
      <c r="H223" s="72" t="s">
        <v>197</v>
      </c>
      <c r="O223" s="100">
        <v>12305787.944001371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2600106.0994696738</v>
      </c>
      <c r="Q225" s="96" t="s">
        <v>118</v>
      </c>
      <c r="R225" s="124">
        <v>2600106.0994696738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6075854.6163971024</v>
      </c>
      <c r="Q228" s="97"/>
    </row>
    <row r="229" spans="1:22" x14ac:dyDescent="0.3">
      <c r="H229" s="72" t="s">
        <v>204</v>
      </c>
      <c r="I229"/>
      <c r="O229" s="119">
        <v>4889756.1112994654</v>
      </c>
      <c r="Q229" s="97"/>
    </row>
    <row r="230" spans="1:22" x14ac:dyDescent="0.3">
      <c r="H230" s="72" t="s">
        <v>205</v>
      </c>
      <c r="I230"/>
      <c r="O230" s="100">
        <v>10965610.727696568</v>
      </c>
      <c r="Q230" s="96" t="s">
        <v>118</v>
      </c>
      <c r="R230" s="72">
        <v>10965610.727696568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24001185.505503871</v>
      </c>
      <c r="Q233" s="96" t="s">
        <v>118</v>
      </c>
      <c r="R233" s="143">
        <v>24001185.505503871</v>
      </c>
    </row>
    <row r="234" spans="1:22" ht="6.75" customHeight="1" x14ac:dyDescent="0.3"/>
    <row r="235" spans="1:22" x14ac:dyDescent="0.3">
      <c r="E235" s="84" t="s">
        <v>208</v>
      </c>
      <c r="R235" s="102">
        <v>52438750.411018237</v>
      </c>
      <c r="S235" s="96" t="s">
        <v>119</v>
      </c>
      <c r="T235" s="144">
        <v>52438750.411018237</v>
      </c>
    </row>
    <row r="237" spans="1:22" x14ac:dyDescent="0.3">
      <c r="D237" s="84" t="s">
        <v>209</v>
      </c>
      <c r="T237" s="102">
        <v>63993565.256485224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0.5820803819940723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37249398.909657516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154186369.10374954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10798.329147280914</v>
      </c>
      <c r="L256" s="94" t="s">
        <v>115</v>
      </c>
      <c r="M256" s="72">
        <v>100</v>
      </c>
      <c r="N256" s="94" t="s">
        <v>65</v>
      </c>
      <c r="O256" s="95">
        <v>1079832.9147280913</v>
      </c>
    </row>
    <row r="257" spans="1:18" x14ac:dyDescent="0.3">
      <c r="A257" s="72">
        <v>3</v>
      </c>
      <c r="D257"/>
      <c r="I257" s="96" t="s">
        <v>221</v>
      </c>
      <c r="K257" s="72">
        <v>9364.9019031389726</v>
      </c>
      <c r="L257" s="94" t="s">
        <v>115</v>
      </c>
      <c r="M257" s="72">
        <v>110</v>
      </c>
      <c r="N257" s="94" t="s">
        <v>65</v>
      </c>
      <c r="O257" s="95">
        <v>1030139.2093452869</v>
      </c>
    </row>
    <row r="258" spans="1:18" x14ac:dyDescent="0.3">
      <c r="A258" s="72">
        <v>4</v>
      </c>
      <c r="D258"/>
      <c r="I258" s="96" t="s">
        <v>94</v>
      </c>
      <c r="K258" s="72">
        <v>8778.4269470801155</v>
      </c>
      <c r="L258" s="94" t="s">
        <v>115</v>
      </c>
      <c r="M258" s="72">
        <v>130</v>
      </c>
      <c r="N258" s="94" t="s">
        <v>65</v>
      </c>
      <c r="O258" s="119">
        <v>1141195.5031204149</v>
      </c>
    </row>
    <row r="259" spans="1:18" x14ac:dyDescent="0.3">
      <c r="D259"/>
      <c r="E259" s="84" t="s">
        <v>222</v>
      </c>
      <c r="O259" s="128">
        <v>3251167.6271937932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1079832.9147280913</v>
      </c>
      <c r="L262" s="94" t="s">
        <v>115</v>
      </c>
      <c r="M262" s="100">
        <v>139.41</v>
      </c>
      <c r="N262" s="94" t="s">
        <v>65</v>
      </c>
      <c r="O262" s="95">
        <v>150539506.64224321</v>
      </c>
    </row>
    <row r="263" spans="1:18" x14ac:dyDescent="0.3">
      <c r="D263"/>
      <c r="I263" s="96" t="s">
        <v>225</v>
      </c>
      <c r="K263" s="72">
        <v>1030139.2093452869</v>
      </c>
      <c r="L263" s="94" t="s">
        <v>115</v>
      </c>
      <c r="M263" s="100">
        <v>141.97</v>
      </c>
      <c r="N263" s="94" t="s">
        <v>65</v>
      </c>
      <c r="O263" s="95">
        <v>146248863.55075037</v>
      </c>
    </row>
    <row r="264" spans="1:18" x14ac:dyDescent="0.3">
      <c r="D264"/>
      <c r="I264" s="96" t="s">
        <v>226</v>
      </c>
      <c r="K264" s="72">
        <v>1141195.5031204149</v>
      </c>
      <c r="L264" s="94" t="s">
        <v>115</v>
      </c>
      <c r="M264" s="100">
        <v>158.11000000000001</v>
      </c>
      <c r="N264" s="94" t="s">
        <v>65</v>
      </c>
      <c r="O264" s="119">
        <v>180434420.99836883</v>
      </c>
    </row>
    <row r="265" spans="1:18" x14ac:dyDescent="0.3">
      <c r="D265"/>
      <c r="E265"/>
      <c r="F265" s="84" t="s">
        <v>227</v>
      </c>
      <c r="O265" s="128">
        <v>477222791.19136238</v>
      </c>
      <c r="Q265" s="96" t="s">
        <v>118</v>
      </c>
      <c r="R265" s="102">
        <v>477222791.19136238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47722279.119136244</v>
      </c>
      <c r="Q267" s="96" t="s">
        <v>118</v>
      </c>
      <c r="R267" s="72">
        <v>47722279.119136244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477222791.19136238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33405595.38339537</v>
      </c>
      <c r="Q271" s="96" t="s">
        <v>118</v>
      </c>
      <c r="R271" s="143">
        <v>33405595.38339537</v>
      </c>
    </row>
    <row r="272" spans="1:18" x14ac:dyDescent="0.3">
      <c r="D272"/>
      <c r="E272" s="84" t="s">
        <v>230</v>
      </c>
      <c r="F272"/>
      <c r="R272" s="102">
        <v>558350665.69389391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960047420.22015452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24001185.505503863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338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96996000</v>
      </c>
      <c r="H10" s="10"/>
      <c r="I10" s="5"/>
      <c r="J10" s="5"/>
    </row>
    <row r="11" spans="1:10" x14ac:dyDescent="0.3">
      <c r="A11" s="5"/>
      <c r="B11" s="9" t="s">
        <v>339</v>
      </c>
      <c r="C11" s="9"/>
      <c r="D11" s="9"/>
      <c r="E11" s="9"/>
      <c r="F11" s="9"/>
      <c r="G11" s="65">
        <v>24673000</v>
      </c>
      <c r="H11" s="10"/>
      <c r="I11" s="15"/>
      <c r="J11" s="5"/>
    </row>
    <row r="12" spans="1:10" x14ac:dyDescent="0.3">
      <c r="A12" s="5"/>
      <c r="B12" s="16" t="s">
        <v>340</v>
      </c>
      <c r="C12" s="9"/>
      <c r="D12" s="9"/>
      <c r="E12" s="9"/>
      <c r="F12" s="17" t="s">
        <v>8</v>
      </c>
      <c r="G12" s="18">
        <v>72323000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31225000</v>
      </c>
      <c r="H15" s="10"/>
      <c r="I15" s="15"/>
      <c r="J15" s="5"/>
    </row>
    <row r="16" spans="1:10" x14ac:dyDescent="0.3">
      <c r="A16" s="5"/>
      <c r="B16" s="9" t="s">
        <v>339</v>
      </c>
      <c r="C16" s="9"/>
      <c r="D16" s="9"/>
      <c r="E16" s="9"/>
      <c r="F16" s="9"/>
      <c r="G16" s="65">
        <v>7943000</v>
      </c>
      <c r="H16" s="10"/>
      <c r="I16" s="15"/>
      <c r="J16" s="5"/>
    </row>
    <row r="17" spans="1:10" x14ac:dyDescent="0.3">
      <c r="A17" s="5"/>
      <c r="B17" s="16" t="s">
        <v>340</v>
      </c>
      <c r="C17" s="9"/>
      <c r="D17" s="9"/>
      <c r="E17" s="9"/>
      <c r="F17" s="17" t="s">
        <v>10</v>
      </c>
      <c r="G17" s="18">
        <v>23282000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27840000</v>
      </c>
      <c r="H20" s="10"/>
      <c r="I20" s="19"/>
      <c r="J20" s="5"/>
    </row>
    <row r="21" spans="1:10" x14ac:dyDescent="0.3">
      <c r="A21" s="5"/>
      <c r="B21" s="9" t="s">
        <v>341</v>
      </c>
      <c r="C21" s="9"/>
      <c r="D21" s="9"/>
      <c r="E21" s="9"/>
      <c r="F21" s="9"/>
      <c r="G21" s="65">
        <v>6509000</v>
      </c>
      <c r="H21" s="10"/>
      <c r="I21" s="5"/>
      <c r="J21" s="5"/>
    </row>
    <row r="22" spans="1:10" x14ac:dyDescent="0.3">
      <c r="A22" s="5"/>
      <c r="B22" s="16" t="s">
        <v>342</v>
      </c>
      <c r="C22" s="9"/>
      <c r="D22" s="9"/>
      <c r="E22" s="9"/>
      <c r="F22" s="17" t="s">
        <v>15</v>
      </c>
      <c r="G22" s="18">
        <v>21331000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63994000</v>
      </c>
      <c r="H25" s="21"/>
      <c r="I25" s="7"/>
      <c r="J25" s="7"/>
    </row>
    <row r="26" spans="1:10" x14ac:dyDescent="0.3">
      <c r="A26" s="9"/>
      <c r="B26" s="9" t="s">
        <v>343</v>
      </c>
      <c r="C26" s="9"/>
      <c r="D26" s="9"/>
      <c r="E26" s="9"/>
      <c r="F26" s="20"/>
      <c r="G26" s="67">
        <v>26744000</v>
      </c>
      <c r="H26" s="10"/>
      <c r="I26" s="22"/>
      <c r="J26" s="22"/>
    </row>
    <row r="27" spans="1:10" ht="15" thickBot="1" x14ac:dyDescent="0.35">
      <c r="A27" s="9"/>
      <c r="B27" s="16" t="s">
        <v>344</v>
      </c>
      <c r="C27" s="8"/>
      <c r="D27" s="8"/>
      <c r="E27" s="8"/>
      <c r="F27" s="17" t="s">
        <v>20</v>
      </c>
      <c r="G27" s="68">
        <v>37250000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154186000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154186000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154186000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65869000</v>
      </c>
      <c r="H36" s="28" t="s">
        <v>29</v>
      </c>
      <c r="I36" s="45">
        <v>104189207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220055000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28941.657997500002</v>
      </c>
      <c r="H45" s="55"/>
      <c r="I45" s="55">
        <v>29860.852102500001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1819.9861939999998</v>
      </c>
      <c r="H46" s="55"/>
      <c r="I46" s="55">
        <v>1650.3766282500001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5980.1187499999996</v>
      </c>
      <c r="H47" s="55"/>
      <c r="I47" s="55">
        <v>6120.4162500000002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2809000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46221.390443364842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7603.3999164459919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2.4617508873094582E-2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2.5882519752162443E-2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2.5250014312628515E-2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335" priority="18" stopIfTrue="1" operator="equal">
      <formula>0</formula>
    </cfRule>
  </conditionalFormatting>
  <conditionalFormatting sqref="G39">
    <cfRule type="expression" dxfId="334" priority="19" stopIfTrue="1">
      <formula>#REF!&gt;($G$29)</formula>
    </cfRule>
    <cfRule type="cellIs" dxfId="333" priority="20" stopIfTrue="1" operator="lessThanOrEqual">
      <formula>$G$29</formula>
    </cfRule>
  </conditionalFormatting>
  <conditionalFormatting sqref="G30">
    <cfRule type="expression" dxfId="332" priority="15">
      <formula>G30=0</formula>
    </cfRule>
  </conditionalFormatting>
  <conditionalFormatting sqref="B30">
    <cfRule type="expression" dxfId="331" priority="14">
      <formula>G30=0</formula>
    </cfRule>
  </conditionalFormatting>
  <conditionalFormatting sqref="B33">
    <cfRule type="expression" dxfId="330" priority="11">
      <formula>G33=0</formula>
    </cfRule>
  </conditionalFormatting>
  <conditionalFormatting sqref="B34">
    <cfRule type="expression" dxfId="329" priority="21">
      <formula>G34=0</formula>
    </cfRule>
  </conditionalFormatting>
  <conditionalFormatting sqref="G34">
    <cfRule type="expression" dxfId="328" priority="12">
      <formula>G34=0</formula>
    </cfRule>
  </conditionalFormatting>
  <conditionalFormatting sqref="B35">
    <cfRule type="expression" dxfId="327" priority="10">
      <formula>G33+G34=0</formula>
    </cfRule>
  </conditionalFormatting>
  <conditionalFormatting sqref="G35">
    <cfRule type="expression" dxfId="326" priority="9">
      <formula>G33+G34=0</formula>
    </cfRule>
  </conditionalFormatting>
  <conditionalFormatting sqref="B31:G31">
    <cfRule type="expression" dxfId="325" priority="16" stopIfTrue="1">
      <formula>$G$31&lt;=$G$29</formula>
    </cfRule>
    <cfRule type="expression" dxfId="324" priority="17">
      <formula>$G$31&gt;$G$29</formula>
    </cfRule>
  </conditionalFormatting>
  <conditionalFormatting sqref="G33">
    <cfRule type="expression" dxfId="323" priority="4" stopIfTrue="1">
      <formula>G33=0</formula>
    </cfRule>
    <cfRule type="expression" dxfId="322" priority="13">
      <formula>G34=0</formula>
    </cfRule>
  </conditionalFormatting>
  <conditionalFormatting sqref="C30">
    <cfRule type="expression" dxfId="321" priority="8">
      <formula>G30=0</formula>
    </cfRule>
  </conditionalFormatting>
  <conditionalFormatting sqref="D30">
    <cfRule type="expression" dxfId="320" priority="7">
      <formula>G30=0</formula>
    </cfRule>
  </conditionalFormatting>
  <conditionalFormatting sqref="E30">
    <cfRule type="expression" dxfId="319" priority="6">
      <formula>G30=0</formula>
    </cfRule>
  </conditionalFormatting>
  <conditionalFormatting sqref="F30">
    <cfRule type="expression" dxfId="318" priority="5">
      <formula>G30=0</formula>
    </cfRule>
  </conditionalFormatting>
  <conditionalFormatting sqref="I36">
    <cfRule type="expression" dxfId="317" priority="2">
      <formula>$G$36*1.05&gt;$I$36</formula>
    </cfRule>
    <cfRule type="expression" dxfId="316" priority="3">
      <formula>$I$36&lt;($G$36*1.05)</formula>
    </cfRule>
  </conditionalFormatting>
  <conditionalFormatting sqref="G56:G58">
    <cfRule type="cellIs" dxfId="315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Sumner County&amp;C&amp;7Department of Education&amp;R&amp;7&amp;D</oddFooter>
  </headerFooter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840</v>
      </c>
    </row>
    <row r="5" spans="1:20" x14ac:dyDescent="0.3">
      <c r="A5"/>
      <c r="D5" s="77" t="s">
        <v>337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2893.105</v>
      </c>
      <c r="L12" s="92" t="s">
        <v>64</v>
      </c>
      <c r="M12" s="93">
        <v>20</v>
      </c>
      <c r="N12" s="94" t="s">
        <v>65</v>
      </c>
      <c r="O12" s="95">
        <v>144.65525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2246.6287499999999</v>
      </c>
      <c r="L13" s="92" t="s">
        <v>64</v>
      </c>
      <c r="M13" s="93">
        <v>25</v>
      </c>
      <c r="N13" s="94" t="s">
        <v>65</v>
      </c>
      <c r="O13" s="95">
        <v>89.86515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2360.0574642499996</v>
      </c>
      <c r="L14" s="92" t="s">
        <v>64</v>
      </c>
      <c r="M14" s="93">
        <v>25</v>
      </c>
      <c r="N14" s="94" t="s">
        <v>65</v>
      </c>
      <c r="O14" s="95">
        <v>94.402298569999999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1919.8887432499996</v>
      </c>
      <c r="L15" s="92" t="s">
        <v>64</v>
      </c>
      <c r="M15" s="95">
        <v>22.083333333333332</v>
      </c>
      <c r="N15" s="94" t="s">
        <v>65</v>
      </c>
      <c r="O15" s="95">
        <v>86.938358184905638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452.81893499999995</v>
      </c>
      <c r="L16" s="92" t="s">
        <v>64</v>
      </c>
      <c r="M16" s="95">
        <v>16.666666666666668</v>
      </c>
      <c r="N16" s="94" t="s">
        <v>65</v>
      </c>
      <c r="O16" s="95">
        <v>27.169136099999996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164.18625</v>
      </c>
      <c r="L18" s="92" t="s">
        <v>64</v>
      </c>
      <c r="M18" s="93">
        <v>91</v>
      </c>
      <c r="N18" s="94" t="s">
        <v>65</v>
      </c>
      <c r="O18" s="95">
        <v>1.8042445054945055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861.79500000000007</v>
      </c>
      <c r="L19" s="92" t="s">
        <v>64</v>
      </c>
      <c r="M19" s="93">
        <v>58.5</v>
      </c>
      <c r="N19" s="94" t="s">
        <v>65</v>
      </c>
      <c r="O19" s="95">
        <v>14.731538461538463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446.05499999999995</v>
      </c>
      <c r="L20" s="92" t="s">
        <v>64</v>
      </c>
      <c r="M20" s="93">
        <v>58.5</v>
      </c>
      <c r="N20" s="94" t="s">
        <v>65</v>
      </c>
      <c r="O20" s="95">
        <v>7.6248717948717939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94.742500000000007</v>
      </c>
      <c r="L21" s="92" t="s">
        <v>64</v>
      </c>
      <c r="M21" s="93">
        <v>16.5</v>
      </c>
      <c r="N21" s="94" t="s">
        <v>65</v>
      </c>
      <c r="O21" s="95">
        <v>5.7419696969696972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146.55125000000001</v>
      </c>
      <c r="L22" s="92" t="s">
        <v>64</v>
      </c>
      <c r="M22" s="93">
        <v>16.5</v>
      </c>
      <c r="N22" s="94" t="s">
        <v>65</v>
      </c>
      <c r="O22" s="95">
        <v>8.8818939393939402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1.9999999999999998</v>
      </c>
      <c r="L23" s="92" t="s">
        <v>64</v>
      </c>
      <c r="M23" s="93">
        <v>16.5</v>
      </c>
      <c r="N23" s="94" t="s">
        <v>65</v>
      </c>
      <c r="O23" s="95">
        <v>0.1212121212121212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106.68</v>
      </c>
      <c r="L24" s="92" t="s">
        <v>64</v>
      </c>
      <c r="M24" s="93">
        <v>8.5</v>
      </c>
      <c r="N24" s="94" t="s">
        <v>65</v>
      </c>
      <c r="O24" s="95">
        <v>12.550588235294118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11.984999999999999</v>
      </c>
      <c r="L25" s="92" t="s">
        <v>64</v>
      </c>
      <c r="M25" s="93">
        <v>8.5</v>
      </c>
      <c r="N25" s="94" t="s">
        <v>65</v>
      </c>
      <c r="O25" s="95">
        <v>1.41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7.0012499999999989</v>
      </c>
      <c r="L27" s="92" t="s">
        <v>64</v>
      </c>
      <c r="M27" s="93">
        <v>8.5</v>
      </c>
      <c r="N27" s="94" t="s">
        <v>65</v>
      </c>
      <c r="O27" s="95">
        <v>0.82367647058823512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93</v>
      </c>
      <c r="L28" s="92" t="s">
        <v>64</v>
      </c>
      <c r="M28" s="72">
        <v>20</v>
      </c>
      <c r="N28" s="94" t="s">
        <v>65</v>
      </c>
      <c r="O28" s="95">
        <v>4.6500000000000004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93</v>
      </c>
      <c r="L29" s="92" t="s">
        <v>64</v>
      </c>
      <c r="M29" s="72">
        <v>200</v>
      </c>
      <c r="N29" s="94" t="s">
        <v>65</v>
      </c>
      <c r="O29" s="95">
        <v>0.46500000000000002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5139.7337499999994</v>
      </c>
      <c r="L31" s="92" t="s">
        <v>64</v>
      </c>
      <c r="M31" s="72">
        <v>525</v>
      </c>
      <c r="N31" s="94" t="s">
        <v>65</v>
      </c>
      <c r="O31" s="95">
        <v>9.7899690476190457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5139.7337499999994</v>
      </c>
      <c r="L33" s="92" t="s">
        <v>64</v>
      </c>
      <c r="M33" s="72">
        <v>525</v>
      </c>
      <c r="N33" s="94" t="s">
        <v>65</v>
      </c>
      <c r="O33" s="95">
        <v>9.7899690476190457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3605.74</v>
      </c>
      <c r="L35" s="92" t="s">
        <v>64</v>
      </c>
      <c r="M35" s="72">
        <v>350</v>
      </c>
      <c r="N35" s="94" t="s">
        <v>65</v>
      </c>
      <c r="O35" s="95">
        <v>10.302114285714286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1533.9937500000001</v>
      </c>
      <c r="L36" s="92" t="s">
        <v>64</v>
      </c>
      <c r="M36" s="72">
        <v>265</v>
      </c>
      <c r="N36" s="94" t="s">
        <v>65</v>
      </c>
      <c r="O36" s="95">
        <v>5.7886556603773585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10.5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5.5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5139.7337499999994</v>
      </c>
      <c r="L41" s="92" t="s">
        <v>64</v>
      </c>
      <c r="M41" s="72">
        <v>500</v>
      </c>
      <c r="N41" s="92" t="s">
        <v>65</v>
      </c>
      <c r="O41" s="95">
        <v>10.279467499999999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4732.7651424999995</v>
      </c>
      <c r="L42" s="92" t="s">
        <v>64</v>
      </c>
      <c r="M42" s="72">
        <v>350</v>
      </c>
      <c r="N42" s="92" t="s">
        <v>65</v>
      </c>
      <c r="O42" s="95">
        <v>13.52218612142857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3.6332964154545446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10.991565142499997</v>
      </c>
      <c r="Q45" s="97"/>
    </row>
    <row r="46" spans="1:21" x14ac:dyDescent="0.3">
      <c r="C46">
        <v>16</v>
      </c>
      <c r="G46" s="84"/>
      <c r="H46" s="84" t="s">
        <v>102</v>
      </c>
      <c r="K46" s="72">
        <v>1840.9962500000001</v>
      </c>
      <c r="L46" s="92" t="s">
        <v>64</v>
      </c>
      <c r="M46" s="72">
        <v>750</v>
      </c>
      <c r="N46" s="94" t="s">
        <v>65</v>
      </c>
      <c r="O46" s="95">
        <v>2.454661666666667</v>
      </c>
      <c r="Q46" s="97"/>
    </row>
    <row r="47" spans="1:21" x14ac:dyDescent="0.3">
      <c r="C47">
        <v>15</v>
      </c>
      <c r="G47" s="84"/>
      <c r="H47" s="84" t="s">
        <v>70</v>
      </c>
      <c r="K47" s="72">
        <v>452.81893499999995</v>
      </c>
      <c r="L47" s="92" t="s">
        <v>64</v>
      </c>
      <c r="M47" s="72">
        <v>1000</v>
      </c>
      <c r="N47" s="94" t="s">
        <v>65</v>
      </c>
      <c r="O47" s="95">
        <v>0.45281893499999998</v>
      </c>
      <c r="Q47" s="97"/>
    </row>
    <row r="48" spans="1:21" x14ac:dyDescent="0.3">
      <c r="C48">
        <v>19</v>
      </c>
      <c r="G48" s="84" t="s">
        <v>103</v>
      </c>
      <c r="H48" s="84"/>
      <c r="K48" s="72">
        <v>1840.9962500000001</v>
      </c>
      <c r="L48" s="92" t="s">
        <v>64</v>
      </c>
      <c r="M48" s="72">
        <v>600</v>
      </c>
      <c r="N48" s="94" t="s">
        <v>65</v>
      </c>
      <c r="O48" s="95">
        <v>3.0683270833333336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13.5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3.5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4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4.9957825712499986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3.996626056999999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627.90062761423121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31572727.258326389</v>
      </c>
      <c r="Q63" s="96" t="s">
        <v>118</v>
      </c>
      <c r="R63" s="102">
        <v>31572727.258326389</v>
      </c>
      <c r="S63" s="96" t="s">
        <v>119</v>
      </c>
      <c r="T63" s="103">
        <v>31572727.258326389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0.84490301124257372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26675892.333700456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31572727.258326389</v>
      </c>
      <c r="Q69" s="96" t="s">
        <v>118</v>
      </c>
      <c r="R69" s="102">
        <v>31572727.258326389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5522069.9974812856</v>
      </c>
      <c r="P71" s="109"/>
      <c r="Q71" s="96" t="s">
        <v>118</v>
      </c>
      <c r="R71" s="112">
        <v>5522069.9974812856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627.90062761423121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4641971.5668542832</v>
      </c>
      <c r="P75" s="115"/>
      <c r="Q75" s="96" t="s">
        <v>118</v>
      </c>
      <c r="R75" s="116">
        <v>4641971.5668542832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10164041.56433557</v>
      </c>
      <c r="S77" s="96" t="s">
        <v>119</v>
      </c>
      <c r="T77" s="103">
        <v>10164041.56433557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0.84490301124257372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8587629.324101802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9991.5651424999978</v>
      </c>
      <c r="L83" s="92" t="s">
        <v>64</v>
      </c>
      <c r="M83" s="72">
        <v>3000</v>
      </c>
      <c r="N83" s="94" t="s">
        <v>65</v>
      </c>
      <c r="O83" s="119">
        <v>3.3305217141666659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167468.62335344247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167468.62335344247</v>
      </c>
      <c r="P87" s="100"/>
      <c r="Q87" s="96" t="s">
        <v>118</v>
      </c>
      <c r="R87" s="102">
        <v>167468.62335344247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29290.262224517086</v>
      </c>
      <c r="Q89" s="96" t="s">
        <v>118</v>
      </c>
      <c r="R89" s="72">
        <v>29290.262224517086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5139.7337499999994</v>
      </c>
      <c r="L93" s="92" t="s">
        <v>64</v>
      </c>
      <c r="M93" s="72">
        <v>75</v>
      </c>
      <c r="N93" s="94" t="s">
        <v>65</v>
      </c>
      <c r="O93" s="95">
        <v>68.529783333333327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265.21625</v>
      </c>
      <c r="L95" s="92" t="s">
        <v>64</v>
      </c>
      <c r="M95" s="72">
        <v>60</v>
      </c>
      <c r="N95" s="94" t="s">
        <v>65</v>
      </c>
      <c r="O95" s="95">
        <v>4.4202708333333334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7.5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80.450054166666661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2011251.3541666665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2011251.3541666665</v>
      </c>
      <c r="P103"/>
      <c r="Q103" s="96" t="s">
        <v>118</v>
      </c>
      <c r="R103" s="102">
        <v>2011251.3541666665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294044.94797916664</v>
      </c>
      <c r="P105"/>
      <c r="Q105" s="96" t="s">
        <v>118</v>
      </c>
      <c r="R105" s="102">
        <v>294044.94797916664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83.780575880833325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578084.96821083932</v>
      </c>
      <c r="P110" s="115"/>
      <c r="Q110" s="96" t="s">
        <v>118</v>
      </c>
      <c r="R110" s="126">
        <v>578084.96821083932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3080140.1559346318</v>
      </c>
      <c r="S112" s="96" t="s">
        <v>119</v>
      </c>
      <c r="T112" s="124">
        <v>3080140.1559346318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3022</v>
      </c>
      <c r="L116" s="94" t="s">
        <v>115</v>
      </c>
      <c r="M116" s="100">
        <v>968.25</v>
      </c>
      <c r="N116" s="94" t="s">
        <v>65</v>
      </c>
      <c r="O116" s="127">
        <v>2926051.5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9991.5651424999978</v>
      </c>
      <c r="L118" s="94" t="s">
        <v>115</v>
      </c>
      <c r="M118" s="100">
        <v>66</v>
      </c>
      <c r="N118" s="94" t="s">
        <v>65</v>
      </c>
      <c r="O118" s="127">
        <v>659443.29940499982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9991.5651424999978</v>
      </c>
      <c r="L120" s="94" t="s">
        <v>115</v>
      </c>
      <c r="M120" s="100">
        <v>3.75</v>
      </c>
      <c r="N120" s="94" t="s">
        <v>65</v>
      </c>
      <c r="O120" s="128">
        <v>37468.369284374989</v>
      </c>
      <c r="T120" s="110"/>
    </row>
    <row r="121" spans="1:20" x14ac:dyDescent="0.3">
      <c r="A121" s="72">
        <v>10</v>
      </c>
      <c r="G121" s="96" t="s">
        <v>153</v>
      </c>
      <c r="K121" s="72">
        <v>4732.7651424999995</v>
      </c>
      <c r="L121" s="94" t="s">
        <v>115</v>
      </c>
      <c r="M121" s="100">
        <v>36.25</v>
      </c>
      <c r="N121" s="94" t="s">
        <v>65</v>
      </c>
      <c r="O121" s="128">
        <v>171562.73641562497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9991.5651424999978</v>
      </c>
      <c r="L123" s="94" t="s">
        <v>115</v>
      </c>
      <c r="M123" s="100">
        <v>13.5</v>
      </c>
      <c r="N123" s="94" t="s">
        <v>65</v>
      </c>
      <c r="O123" s="128">
        <v>134886.12942374998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9991.5651424999978</v>
      </c>
      <c r="L125" s="94" t="s">
        <v>115</v>
      </c>
      <c r="M125" s="100">
        <v>81.25</v>
      </c>
      <c r="N125" s="94" t="s">
        <v>65</v>
      </c>
      <c r="O125" s="128">
        <v>811814.66782812483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9538.7462074999985</v>
      </c>
      <c r="L127" s="94" t="s">
        <v>115</v>
      </c>
      <c r="M127" s="100">
        <v>95</v>
      </c>
      <c r="N127" s="94" t="s">
        <v>65</v>
      </c>
      <c r="O127" s="128">
        <v>906180.8897124998</v>
      </c>
      <c r="T127" s="110"/>
    </row>
    <row r="128" spans="1:20" x14ac:dyDescent="0.3">
      <c r="F128" s="84"/>
      <c r="G128" s="72" t="s">
        <v>70</v>
      </c>
      <c r="K128" s="72">
        <v>452.81893499999995</v>
      </c>
      <c r="L128" s="94" t="s">
        <v>115</v>
      </c>
      <c r="M128" s="100">
        <v>157.75</v>
      </c>
      <c r="N128" s="94" t="s">
        <v>65</v>
      </c>
      <c r="O128" s="128">
        <v>71432.186996249991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1840.9962500000001</v>
      </c>
      <c r="L129" s="94" t="s">
        <v>115</v>
      </c>
      <c r="M129" s="100">
        <v>36.5</v>
      </c>
      <c r="N129" s="94" t="s">
        <v>65</v>
      </c>
      <c r="O129" s="128">
        <v>67196.363125000003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9538.7462074999985</v>
      </c>
      <c r="L131" s="94" t="s">
        <v>115</v>
      </c>
      <c r="M131" s="100">
        <v>83</v>
      </c>
      <c r="N131" s="94" t="s">
        <v>65</v>
      </c>
      <c r="O131" s="128">
        <v>791715.93522249989</v>
      </c>
      <c r="T131" s="110"/>
    </row>
    <row r="132" spans="1:20" x14ac:dyDescent="0.3">
      <c r="F132" s="84"/>
      <c r="G132" s="72" t="s">
        <v>70</v>
      </c>
      <c r="K132" s="72">
        <v>452.81893499999995</v>
      </c>
      <c r="L132" s="94" t="s">
        <v>115</v>
      </c>
      <c r="M132" s="100">
        <v>126</v>
      </c>
      <c r="N132" s="94" t="s">
        <v>65</v>
      </c>
      <c r="O132" s="128">
        <v>57055.185809999995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1840.9962500000001</v>
      </c>
      <c r="L133" s="94" t="s">
        <v>115</v>
      </c>
      <c r="M133" s="100">
        <v>17.25</v>
      </c>
      <c r="N133" s="94" t="s">
        <v>65</v>
      </c>
      <c r="O133" s="128">
        <v>31757.185312500002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9538.7462074999985</v>
      </c>
      <c r="L135" s="94" t="s">
        <v>115</v>
      </c>
      <c r="M135" s="100">
        <v>16</v>
      </c>
      <c r="N135" s="94" t="s">
        <v>65</v>
      </c>
      <c r="O135" s="128">
        <v>152619.93931999998</v>
      </c>
      <c r="T135" s="110"/>
    </row>
    <row r="136" spans="1:20" x14ac:dyDescent="0.3">
      <c r="F136" s="84"/>
      <c r="G136" s="72" t="s">
        <v>70</v>
      </c>
      <c r="K136" s="72">
        <v>452.81893499999995</v>
      </c>
      <c r="L136" s="94" t="s">
        <v>115</v>
      </c>
      <c r="M136" s="100">
        <v>50.5</v>
      </c>
      <c r="N136" s="94" t="s">
        <v>65</v>
      </c>
      <c r="O136" s="128">
        <v>22867.356217499997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1840.9962500000001</v>
      </c>
      <c r="L137" s="94" t="s">
        <v>115</v>
      </c>
      <c r="M137" s="100">
        <v>17.25</v>
      </c>
      <c r="N137" s="94" t="s">
        <v>65</v>
      </c>
      <c r="O137" s="128">
        <v>31757.185312500002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772.01076999999998</v>
      </c>
      <c r="L139" s="94" t="s">
        <v>115</v>
      </c>
      <c r="M139" s="100">
        <v>87.35</v>
      </c>
      <c r="N139" s="94" t="s">
        <v>65</v>
      </c>
      <c r="O139" s="128">
        <v>67435.140759499991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113.20473374999999</v>
      </c>
      <c r="L140" s="94" t="s">
        <v>115</v>
      </c>
      <c r="M140" s="100">
        <v>18.96</v>
      </c>
      <c r="N140" s="94" t="s">
        <v>65</v>
      </c>
      <c r="O140" s="128">
        <v>2146.3617518999999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9991.5651424999978</v>
      </c>
      <c r="L144" s="94" t="s">
        <v>115</v>
      </c>
      <c r="M144" s="100">
        <v>41.990597747498747</v>
      </c>
      <c r="N144" s="94" t="s">
        <v>65</v>
      </c>
      <c r="O144" s="129">
        <v>419551.79276664741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7362942.224663672</v>
      </c>
      <c r="Q146" s="96" t="s">
        <v>168</v>
      </c>
      <c r="R146"/>
      <c r="T146" s="126">
        <v>7362942.224663672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10443082.380598303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0.87629969119152062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9151269.8652059026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120400</v>
      </c>
      <c r="Q157" s="96" t="s">
        <v>118</v>
      </c>
      <c r="R157" s="102">
        <v>120400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21057.96</v>
      </c>
      <c r="P159" s="109"/>
      <c r="Q159" s="96" t="s">
        <v>118</v>
      </c>
      <c r="R159" s="134">
        <v>21057.96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9991.5651424999978</v>
      </c>
      <c r="L161" s="92" t="s">
        <v>64</v>
      </c>
      <c r="M161" s="72">
        <v>6400</v>
      </c>
      <c r="N161" s="94"/>
      <c r="O161" s="135">
        <v>2.5611820535156244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128783.91719692614</v>
      </c>
      <c r="P164" s="109"/>
      <c r="Q164" s="96" t="s">
        <v>118</v>
      </c>
      <c r="R164" s="102">
        <v>128783.91719692614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22524.307117742381</v>
      </c>
      <c r="P166" s="109"/>
      <c r="Q166" s="96" t="s">
        <v>118</v>
      </c>
      <c r="R166" s="134">
        <v>22524.307117742381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3.5611820535156244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36858.170152609753</v>
      </c>
      <c r="P170" s="115"/>
      <c r="Q170" s="96" t="s">
        <v>118</v>
      </c>
      <c r="R170" s="134">
        <v>36858.170152609753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10.991565142499997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494620.43141249986</v>
      </c>
      <c r="Q176" s="96" t="s">
        <v>118</v>
      </c>
      <c r="R176" s="124">
        <v>494620.43141249986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72313.507072507477</v>
      </c>
      <c r="P178" s="109"/>
      <c r="Q178" s="96" t="s">
        <v>118</v>
      </c>
      <c r="R178" s="134">
        <v>72313.507072507477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27.018762986666669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951060.45713066671</v>
      </c>
      <c r="Q184" s="96" t="s">
        <v>118</v>
      </c>
      <c r="R184" s="124">
        <v>951060.45713066671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139045.03883250346</v>
      </c>
      <c r="P186" s="109"/>
      <c r="Q186" s="96" t="s">
        <v>118</v>
      </c>
      <c r="R186" s="134">
        <v>139045.03883250346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1125050.7833084725</v>
      </c>
      <c r="L189" s="92" t="s">
        <v>64</v>
      </c>
      <c r="M189" s="72">
        <v>22376</v>
      </c>
      <c r="N189" s="94" t="s">
        <v>65</v>
      </c>
      <c r="O189" s="137">
        <v>50.279352132126945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1352514.5723542147</v>
      </c>
      <c r="Q192" s="96" t="s">
        <v>118</v>
      </c>
      <c r="R192" s="124">
        <v>1352514.5723542147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197737.63047818618</v>
      </c>
      <c r="P194" s="109"/>
      <c r="Q194" s="96" t="s">
        <v>118</v>
      </c>
      <c r="R194" s="134">
        <v>197737.63047818618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88.289680261293611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609197.73432676273</v>
      </c>
      <c r="P198" s="115"/>
      <c r="Q198" s="96" t="s">
        <v>118</v>
      </c>
      <c r="R198" s="126">
        <v>609197.73432676273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4146113.7260746192</v>
      </c>
      <c r="S200" s="96" t="s">
        <v>119</v>
      </c>
      <c r="T200" s="102">
        <v>4146113.7260746192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9991.5651424999978</v>
      </c>
      <c r="L206" s="94" t="s">
        <v>115</v>
      </c>
      <c r="M206" s="100">
        <v>26.5</v>
      </c>
      <c r="N206" s="94" t="s">
        <v>65</v>
      </c>
      <c r="O206" s="120">
        <v>264776.47627624992</v>
      </c>
      <c r="Q206" s="96" t="s">
        <v>118</v>
      </c>
      <c r="R206" s="72">
        <v>264776.47627624992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4332410.3575717546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1125050.7833084725</v>
      </c>
      <c r="L210" s="94" t="s">
        <v>115</v>
      </c>
      <c r="M210" s="100">
        <v>3.76</v>
      </c>
      <c r="N210" s="94" t="s">
        <v>65</v>
      </c>
      <c r="O210" s="128">
        <v>4230190.9452398559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1949584.6609072897</v>
      </c>
    </row>
    <row r="214" spans="1:18" x14ac:dyDescent="0.3">
      <c r="G214"/>
      <c r="H214" s="72" t="s">
        <v>193</v>
      </c>
      <c r="I214"/>
      <c r="O214" s="119">
        <v>2538114.5671439134</v>
      </c>
    </row>
    <row r="215" spans="1:18" x14ac:dyDescent="0.3">
      <c r="G215"/>
      <c r="H215" s="72" t="s">
        <v>194</v>
      </c>
      <c r="I215"/>
      <c r="O215" s="100">
        <v>4487699.2280512033</v>
      </c>
      <c r="Q215" s="96" t="s">
        <v>118</v>
      </c>
      <c r="R215" s="72">
        <v>4487699.2280512033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4487699.2280512033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656101.62714108592</v>
      </c>
      <c r="Q221" s="96" t="s">
        <v>118</v>
      </c>
      <c r="R221" s="124">
        <v>656101.62714108592</v>
      </c>
    </row>
    <row r="222" spans="1:18" ht="3.9" customHeight="1" x14ac:dyDescent="0.3"/>
    <row r="223" spans="1:18" x14ac:dyDescent="0.3">
      <c r="H223" s="72" t="s">
        <v>197</v>
      </c>
      <c r="O223" s="100">
        <v>4487699.2280512033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948211.86489965906</v>
      </c>
      <c r="Q225" s="96" t="s">
        <v>118</v>
      </c>
      <c r="R225" s="124">
        <v>948211.86489965906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2382825.6966644651</v>
      </c>
      <c r="Q228" s="97"/>
    </row>
    <row r="229" spans="1:22" x14ac:dyDescent="0.3">
      <c r="H229" s="72" t="s">
        <v>204</v>
      </c>
      <c r="I229"/>
      <c r="O229" s="119">
        <v>1692076.3780959425</v>
      </c>
      <c r="Q229" s="97"/>
    </row>
    <row r="230" spans="1:22" x14ac:dyDescent="0.3">
      <c r="H230" s="72" t="s">
        <v>205</v>
      </c>
      <c r="I230"/>
      <c r="O230" s="100">
        <v>4074902.0747604077</v>
      </c>
      <c r="Q230" s="96" t="s">
        <v>118</v>
      </c>
      <c r="R230" s="72">
        <v>4074902.0747604077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8315675.537231789</v>
      </c>
      <c r="Q233" s="96" t="s">
        <v>118</v>
      </c>
      <c r="R233" s="143">
        <v>8315675.537231789</v>
      </c>
    </row>
    <row r="234" spans="1:22" ht="6.75" customHeight="1" x14ac:dyDescent="0.3"/>
    <row r="235" spans="1:22" x14ac:dyDescent="0.3">
      <c r="E235" s="84" t="s">
        <v>208</v>
      </c>
      <c r="R235" s="102">
        <v>18747366.808360394</v>
      </c>
      <c r="S235" s="96" t="s">
        <v>119</v>
      </c>
      <c r="T235" s="144">
        <v>18747366.808360394</v>
      </c>
    </row>
    <row r="237" spans="1:22" x14ac:dyDescent="0.3">
      <c r="D237" s="84" t="s">
        <v>209</v>
      </c>
      <c r="T237" s="102">
        <v>22893480.534435011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0.76814064176918595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17585412.830051277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62000204.353059426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3649.2266536780417</v>
      </c>
      <c r="L256" s="94" t="s">
        <v>115</v>
      </c>
      <c r="M256" s="72">
        <v>100</v>
      </c>
      <c r="N256" s="94" t="s">
        <v>65</v>
      </c>
      <c r="O256" s="95">
        <v>364922.66536780418</v>
      </c>
    </row>
    <row r="257" spans="1:18" x14ac:dyDescent="0.3">
      <c r="A257" s="72">
        <v>3</v>
      </c>
      <c r="D257"/>
      <c r="I257" s="96" t="s">
        <v>221</v>
      </c>
      <c r="K257" s="72">
        <v>3218.7942803093119</v>
      </c>
      <c r="L257" s="94" t="s">
        <v>115</v>
      </c>
      <c r="M257" s="72">
        <v>110</v>
      </c>
      <c r="N257" s="94" t="s">
        <v>65</v>
      </c>
      <c r="O257" s="95">
        <v>354067.37083402433</v>
      </c>
    </row>
    <row r="258" spans="1:18" x14ac:dyDescent="0.3">
      <c r="A258" s="72">
        <v>4</v>
      </c>
      <c r="D258"/>
      <c r="I258" s="96" t="s">
        <v>94</v>
      </c>
      <c r="K258" s="72">
        <v>3123.544208512646</v>
      </c>
      <c r="L258" s="94" t="s">
        <v>115</v>
      </c>
      <c r="M258" s="72">
        <v>130</v>
      </c>
      <c r="N258" s="94" t="s">
        <v>65</v>
      </c>
      <c r="O258" s="119">
        <v>406060.74710664398</v>
      </c>
    </row>
    <row r="259" spans="1:18" x14ac:dyDescent="0.3">
      <c r="D259"/>
      <c r="E259" s="84" t="s">
        <v>222</v>
      </c>
      <c r="O259" s="128">
        <v>1125050.7833084725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364922.66536780418</v>
      </c>
      <c r="L262" s="94" t="s">
        <v>115</v>
      </c>
      <c r="M262" s="100">
        <v>139.41</v>
      </c>
      <c r="N262" s="94" t="s">
        <v>65</v>
      </c>
      <c r="O262" s="95">
        <v>50873868.778925575</v>
      </c>
    </row>
    <row r="263" spans="1:18" x14ac:dyDescent="0.3">
      <c r="D263"/>
      <c r="I263" s="96" t="s">
        <v>225</v>
      </c>
      <c r="K263" s="72">
        <v>354067.37083402433</v>
      </c>
      <c r="L263" s="94" t="s">
        <v>115</v>
      </c>
      <c r="M263" s="100">
        <v>141.97</v>
      </c>
      <c r="N263" s="94" t="s">
        <v>65</v>
      </c>
      <c r="O263" s="95">
        <v>50266944.637306437</v>
      </c>
    </row>
    <row r="264" spans="1:18" x14ac:dyDescent="0.3">
      <c r="D264"/>
      <c r="I264" s="96" t="s">
        <v>226</v>
      </c>
      <c r="K264" s="72">
        <v>406060.74710664398</v>
      </c>
      <c r="L264" s="94" t="s">
        <v>115</v>
      </c>
      <c r="M264" s="100">
        <v>158.11000000000001</v>
      </c>
      <c r="N264" s="94" t="s">
        <v>65</v>
      </c>
      <c r="O264" s="119">
        <v>64202264.725031488</v>
      </c>
    </row>
    <row r="265" spans="1:18" x14ac:dyDescent="0.3">
      <c r="D265"/>
      <c r="E265"/>
      <c r="F265" s="84" t="s">
        <v>227</v>
      </c>
      <c r="O265" s="128">
        <v>165343078.14126351</v>
      </c>
      <c r="Q265" s="96" t="s">
        <v>118</v>
      </c>
      <c r="R265" s="102">
        <v>165343078.14126351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16534307.814126352</v>
      </c>
      <c r="Q267" s="96" t="s">
        <v>118</v>
      </c>
      <c r="R267" s="72">
        <v>16534307.814126352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165343078.14126351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11574015.469888447</v>
      </c>
      <c r="Q271" s="96" t="s">
        <v>118</v>
      </c>
      <c r="R271" s="143">
        <v>11574015.469888447</v>
      </c>
    </row>
    <row r="272" spans="1:18" x14ac:dyDescent="0.3">
      <c r="D272"/>
      <c r="E272" s="84" t="s">
        <v>230</v>
      </c>
      <c r="F272"/>
      <c r="R272" s="102">
        <v>193451401.42527831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332627021.48927158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8315675.5372317899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330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31573000</v>
      </c>
      <c r="H10" s="10"/>
      <c r="I10" s="5"/>
      <c r="J10" s="5"/>
    </row>
    <row r="11" spans="1:10" x14ac:dyDescent="0.3">
      <c r="A11" s="5"/>
      <c r="B11" s="9" t="s">
        <v>331</v>
      </c>
      <c r="C11" s="9"/>
      <c r="D11" s="9"/>
      <c r="E11" s="9"/>
      <c r="F11" s="9"/>
      <c r="G11" s="65">
        <v>4897000</v>
      </c>
      <c r="H11" s="10"/>
      <c r="I11" s="15"/>
      <c r="J11" s="5"/>
    </row>
    <row r="12" spans="1:10" x14ac:dyDescent="0.3">
      <c r="A12" s="5"/>
      <c r="B12" s="16" t="s">
        <v>332</v>
      </c>
      <c r="C12" s="9"/>
      <c r="D12" s="9"/>
      <c r="E12" s="9"/>
      <c r="F12" s="17" t="s">
        <v>8</v>
      </c>
      <c r="G12" s="18">
        <v>26676000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10164000</v>
      </c>
      <c r="H15" s="10"/>
      <c r="I15" s="15"/>
      <c r="J15" s="5"/>
    </row>
    <row r="16" spans="1:10" x14ac:dyDescent="0.3">
      <c r="A16" s="5"/>
      <c r="B16" s="9" t="s">
        <v>331</v>
      </c>
      <c r="C16" s="9"/>
      <c r="D16" s="9"/>
      <c r="E16" s="9"/>
      <c r="F16" s="9"/>
      <c r="G16" s="65">
        <v>1576000</v>
      </c>
      <c r="H16" s="10"/>
      <c r="I16" s="15"/>
      <c r="J16" s="5"/>
    </row>
    <row r="17" spans="1:10" x14ac:dyDescent="0.3">
      <c r="A17" s="5"/>
      <c r="B17" s="16" t="s">
        <v>332</v>
      </c>
      <c r="C17" s="9"/>
      <c r="D17" s="9"/>
      <c r="E17" s="9"/>
      <c r="F17" s="17" t="s">
        <v>10</v>
      </c>
      <c r="G17" s="18">
        <v>8588000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10443000</v>
      </c>
      <c r="H20" s="10"/>
      <c r="I20" s="19"/>
      <c r="J20" s="5"/>
    </row>
    <row r="21" spans="1:10" x14ac:dyDescent="0.3">
      <c r="A21" s="5"/>
      <c r="B21" s="9" t="s">
        <v>333</v>
      </c>
      <c r="C21" s="9"/>
      <c r="D21" s="9"/>
      <c r="E21" s="9"/>
      <c r="F21" s="9"/>
      <c r="G21" s="65">
        <v>1292000</v>
      </c>
      <c r="H21" s="10"/>
      <c r="I21" s="5"/>
      <c r="J21" s="5"/>
    </row>
    <row r="22" spans="1:10" x14ac:dyDescent="0.3">
      <c r="A22" s="5"/>
      <c r="B22" s="16" t="s">
        <v>334</v>
      </c>
      <c r="C22" s="9"/>
      <c r="D22" s="9"/>
      <c r="E22" s="9"/>
      <c r="F22" s="17" t="s">
        <v>15</v>
      </c>
      <c r="G22" s="18">
        <v>9151000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22893000</v>
      </c>
      <c r="H25" s="21"/>
      <c r="I25" s="7"/>
      <c r="J25" s="7"/>
    </row>
    <row r="26" spans="1:10" x14ac:dyDescent="0.3">
      <c r="A26" s="9"/>
      <c r="B26" s="9" t="s">
        <v>335</v>
      </c>
      <c r="C26" s="9"/>
      <c r="D26" s="9"/>
      <c r="E26" s="9"/>
      <c r="F26" s="20"/>
      <c r="G26" s="67">
        <v>5308000</v>
      </c>
      <c r="H26" s="10"/>
      <c r="I26" s="22"/>
      <c r="J26" s="22"/>
    </row>
    <row r="27" spans="1:10" ht="15" thickBot="1" x14ac:dyDescent="0.35">
      <c r="A27" s="9"/>
      <c r="B27" s="16" t="s">
        <v>336</v>
      </c>
      <c r="C27" s="8"/>
      <c r="D27" s="8"/>
      <c r="E27" s="8"/>
      <c r="F27" s="17" t="s">
        <v>20</v>
      </c>
      <c r="G27" s="68">
        <v>17585000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62000000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62000000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62000000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13073000</v>
      </c>
      <c r="H36" s="28" t="s">
        <v>29</v>
      </c>
      <c r="I36" s="45">
        <v>17413000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75073000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9991.5651424999978</v>
      </c>
      <c r="H45" s="55"/>
      <c r="I45" s="55">
        <v>10285.56675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452.81893499999995</v>
      </c>
      <c r="H46" s="55"/>
      <c r="I46" s="55">
        <v>501.5863185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1840.9962500000001</v>
      </c>
      <c r="H47" s="55"/>
      <c r="I47" s="55">
        <v>1902.0412499999998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1036000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49761.032045185857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7513.6376462853068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4.9139889183420216E-3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5.1087622116163939E-3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5.0113755649792077E-3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314" priority="18" stopIfTrue="1" operator="equal">
      <formula>0</formula>
    </cfRule>
  </conditionalFormatting>
  <conditionalFormatting sqref="G39">
    <cfRule type="expression" dxfId="313" priority="19" stopIfTrue="1">
      <formula>#REF!&gt;($G$29)</formula>
    </cfRule>
    <cfRule type="cellIs" dxfId="312" priority="20" stopIfTrue="1" operator="lessThanOrEqual">
      <formula>$G$29</formula>
    </cfRule>
  </conditionalFormatting>
  <conditionalFormatting sqref="G30">
    <cfRule type="expression" dxfId="311" priority="15">
      <formula>G30=0</formula>
    </cfRule>
  </conditionalFormatting>
  <conditionalFormatting sqref="B30">
    <cfRule type="expression" dxfId="310" priority="14">
      <formula>G30=0</formula>
    </cfRule>
  </conditionalFormatting>
  <conditionalFormatting sqref="B33">
    <cfRule type="expression" dxfId="309" priority="11">
      <formula>G33=0</formula>
    </cfRule>
  </conditionalFormatting>
  <conditionalFormatting sqref="B34">
    <cfRule type="expression" dxfId="308" priority="21">
      <formula>G34=0</formula>
    </cfRule>
  </conditionalFormatting>
  <conditionalFormatting sqref="G34">
    <cfRule type="expression" dxfId="307" priority="12">
      <formula>G34=0</formula>
    </cfRule>
  </conditionalFormatting>
  <conditionalFormatting sqref="B35">
    <cfRule type="expression" dxfId="306" priority="10">
      <formula>G33+G34=0</formula>
    </cfRule>
  </conditionalFormatting>
  <conditionalFormatting sqref="G35">
    <cfRule type="expression" dxfId="305" priority="9">
      <formula>G33+G34=0</formula>
    </cfRule>
  </conditionalFormatting>
  <conditionalFormatting sqref="B31:G31">
    <cfRule type="expression" dxfId="304" priority="16" stopIfTrue="1">
      <formula>$G$31&lt;=$G$29</formula>
    </cfRule>
    <cfRule type="expression" dxfId="303" priority="17">
      <formula>$G$31&gt;$G$29</formula>
    </cfRule>
  </conditionalFormatting>
  <conditionalFormatting sqref="G33">
    <cfRule type="expression" dxfId="302" priority="4" stopIfTrue="1">
      <formula>G33=0</formula>
    </cfRule>
    <cfRule type="expression" dxfId="301" priority="13">
      <formula>G34=0</formula>
    </cfRule>
  </conditionalFormatting>
  <conditionalFormatting sqref="C30">
    <cfRule type="expression" dxfId="300" priority="8">
      <formula>G30=0</formula>
    </cfRule>
  </conditionalFormatting>
  <conditionalFormatting sqref="D30">
    <cfRule type="expression" dxfId="299" priority="7">
      <formula>G30=0</formula>
    </cfRule>
  </conditionalFormatting>
  <conditionalFormatting sqref="E30">
    <cfRule type="expression" dxfId="298" priority="6">
      <formula>G30=0</formula>
    </cfRule>
  </conditionalFormatting>
  <conditionalFormatting sqref="F30">
    <cfRule type="expression" dxfId="297" priority="5">
      <formula>G30=0</formula>
    </cfRule>
  </conditionalFormatting>
  <conditionalFormatting sqref="I36">
    <cfRule type="expression" dxfId="296" priority="2">
      <formula>$G$36*1.05&gt;$I$36</formula>
    </cfRule>
    <cfRule type="expression" dxfId="295" priority="3">
      <formula>$I$36&lt;($G$36*1.05)</formula>
    </cfRule>
  </conditionalFormatting>
  <conditionalFormatting sqref="G56:G58">
    <cfRule type="cellIs" dxfId="294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Tipton County&amp;C&amp;7Department of Education&amp;R&amp;7&amp;D</oddFooter>
  </headerFooter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850</v>
      </c>
    </row>
    <row r="5" spans="1:20" x14ac:dyDescent="0.3">
      <c r="A5"/>
      <c r="D5" s="77" t="s">
        <v>329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377.81124999999997</v>
      </c>
      <c r="L12" s="92" t="s">
        <v>64</v>
      </c>
      <c r="M12" s="93">
        <v>20</v>
      </c>
      <c r="N12" s="94" t="s">
        <v>65</v>
      </c>
      <c r="O12" s="95">
        <v>18.890562499999998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302.09500000000003</v>
      </c>
      <c r="L13" s="92" t="s">
        <v>64</v>
      </c>
      <c r="M13" s="93">
        <v>25</v>
      </c>
      <c r="N13" s="94" t="s">
        <v>65</v>
      </c>
      <c r="O13" s="95">
        <v>12.0838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306.06347099999999</v>
      </c>
      <c r="L14" s="92" t="s">
        <v>64</v>
      </c>
      <c r="M14" s="93">
        <v>25</v>
      </c>
      <c r="N14" s="94" t="s">
        <v>65</v>
      </c>
      <c r="O14" s="95">
        <v>12.242538839999998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207.75593850000001</v>
      </c>
      <c r="L15" s="92" t="s">
        <v>64</v>
      </c>
      <c r="M15" s="95">
        <v>22.083333333333332</v>
      </c>
      <c r="N15" s="94" t="s">
        <v>65</v>
      </c>
      <c r="O15" s="95">
        <v>9.4078160830188686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55.050590499999991</v>
      </c>
      <c r="L16" s="92" t="s">
        <v>64</v>
      </c>
      <c r="M16" s="95">
        <v>16.666666666666668</v>
      </c>
      <c r="N16" s="94" t="s">
        <v>65</v>
      </c>
      <c r="O16" s="95">
        <v>3.3030354299999996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71.291249999999991</v>
      </c>
      <c r="L18" s="92" t="s">
        <v>64</v>
      </c>
      <c r="M18" s="93">
        <v>91</v>
      </c>
      <c r="N18" s="94" t="s">
        <v>65</v>
      </c>
      <c r="O18" s="95">
        <v>0.7834203296703296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11.684999999999999</v>
      </c>
      <c r="L19" s="92" t="s">
        <v>64</v>
      </c>
      <c r="M19" s="93">
        <v>58.5</v>
      </c>
      <c r="N19" s="94" t="s">
        <v>65</v>
      </c>
      <c r="O19" s="95">
        <v>0.19974358974358972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23.568749999999998</v>
      </c>
      <c r="L20" s="92" t="s">
        <v>64</v>
      </c>
      <c r="M20" s="93">
        <v>58.5</v>
      </c>
      <c r="N20" s="94" t="s">
        <v>65</v>
      </c>
      <c r="O20" s="95">
        <v>0.40288461538461534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3.7824999999999998</v>
      </c>
      <c r="L21" s="92" t="s">
        <v>64</v>
      </c>
      <c r="M21" s="93">
        <v>16.5</v>
      </c>
      <c r="N21" s="94" t="s">
        <v>65</v>
      </c>
      <c r="O21" s="95">
        <v>0.22924242424242422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60.461249999999993</v>
      </c>
      <c r="L22" s="92" t="s">
        <v>64</v>
      </c>
      <c r="M22" s="93">
        <v>16.5</v>
      </c>
      <c r="N22" s="94" t="s">
        <v>65</v>
      </c>
      <c r="O22" s="95">
        <v>3.6643181818181816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1.8812499999999999</v>
      </c>
      <c r="L23" s="92" t="s">
        <v>64</v>
      </c>
      <c r="M23" s="93">
        <v>16.5</v>
      </c>
      <c r="N23" s="94" t="s">
        <v>65</v>
      </c>
      <c r="O23" s="95">
        <v>0.11401515151515151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17.060000000000002</v>
      </c>
      <c r="L24" s="92" t="s">
        <v>64</v>
      </c>
      <c r="M24" s="93">
        <v>8.5</v>
      </c>
      <c r="N24" s="94" t="s">
        <v>65</v>
      </c>
      <c r="O24" s="95">
        <v>2.007058823529412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2.7824999999999998</v>
      </c>
      <c r="L25" s="92" t="s">
        <v>64</v>
      </c>
      <c r="M25" s="93">
        <v>8.5</v>
      </c>
      <c r="N25" s="94" t="s">
        <v>65</v>
      </c>
      <c r="O25" s="95">
        <v>0.32735294117647057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0.38499999999999995</v>
      </c>
      <c r="L27" s="92" t="s">
        <v>64</v>
      </c>
      <c r="M27" s="93">
        <v>8.5</v>
      </c>
      <c r="N27" s="94" t="s">
        <v>65</v>
      </c>
      <c r="O27" s="95">
        <v>4.5294117647058818E-2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22</v>
      </c>
      <c r="L28" s="92" t="s">
        <v>64</v>
      </c>
      <c r="M28" s="72">
        <v>20</v>
      </c>
      <c r="N28" s="94" t="s">
        <v>65</v>
      </c>
      <c r="O28" s="95">
        <v>1.1000000000000001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22</v>
      </c>
      <c r="L29" s="92" t="s">
        <v>64</v>
      </c>
      <c r="M29" s="72">
        <v>200</v>
      </c>
      <c r="N29" s="94" t="s">
        <v>65</v>
      </c>
      <c r="O29" s="95">
        <v>0.11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679.90625</v>
      </c>
      <c r="L31" s="92" t="s">
        <v>64</v>
      </c>
      <c r="M31" s="72">
        <v>525</v>
      </c>
      <c r="N31" s="94" t="s">
        <v>65</v>
      </c>
      <c r="O31" s="95">
        <v>1.2950595238095237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679.90625</v>
      </c>
      <c r="L33" s="92" t="s">
        <v>64</v>
      </c>
      <c r="M33" s="72">
        <v>525</v>
      </c>
      <c r="N33" s="94" t="s">
        <v>65</v>
      </c>
      <c r="O33" s="95">
        <v>1.2950595238095237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477.34</v>
      </c>
      <c r="L35" s="92" t="s">
        <v>64</v>
      </c>
      <c r="M35" s="72">
        <v>350</v>
      </c>
      <c r="N35" s="94" t="s">
        <v>65</v>
      </c>
      <c r="O35" s="95">
        <v>1.3638285714285714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202.56625000000003</v>
      </c>
      <c r="L36" s="92" t="s">
        <v>64</v>
      </c>
      <c r="M36" s="72">
        <v>265</v>
      </c>
      <c r="N36" s="94" t="s">
        <v>65</v>
      </c>
      <c r="O36" s="95">
        <v>0.76440094339622655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2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1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679.90625</v>
      </c>
      <c r="L41" s="92" t="s">
        <v>64</v>
      </c>
      <c r="M41" s="72">
        <v>500</v>
      </c>
      <c r="N41" s="92" t="s">
        <v>65</v>
      </c>
      <c r="O41" s="95">
        <v>1.3598125000000001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568.87</v>
      </c>
      <c r="L42" s="92" t="s">
        <v>64</v>
      </c>
      <c r="M42" s="72">
        <v>350</v>
      </c>
      <c r="N42" s="92" t="s">
        <v>65</v>
      </c>
      <c r="O42" s="95">
        <v>1.6253428571428572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3</v>
      </c>
      <c r="Q45" s="97"/>
    </row>
    <row r="46" spans="1:21" x14ac:dyDescent="0.3">
      <c r="C46">
        <v>16</v>
      </c>
      <c r="G46" s="84"/>
      <c r="H46" s="84" t="s">
        <v>102</v>
      </c>
      <c r="K46" s="72">
        <v>192.89749999999998</v>
      </c>
      <c r="L46" s="92" t="s">
        <v>64</v>
      </c>
      <c r="M46" s="72">
        <v>750</v>
      </c>
      <c r="N46" s="94" t="s">
        <v>65</v>
      </c>
      <c r="O46" s="95">
        <v>0.25719666666666663</v>
      </c>
      <c r="Q46" s="97"/>
    </row>
    <row r="47" spans="1:21" x14ac:dyDescent="0.3">
      <c r="C47">
        <v>15</v>
      </c>
      <c r="G47" s="84"/>
      <c r="H47" s="84" t="s">
        <v>70</v>
      </c>
      <c r="K47" s="72">
        <v>55.050590499999991</v>
      </c>
      <c r="L47" s="92" t="s">
        <v>64</v>
      </c>
      <c r="M47" s="72">
        <v>1000</v>
      </c>
      <c r="N47" s="94" t="s">
        <v>65</v>
      </c>
      <c r="O47" s="95">
        <v>5.5050590499999989E-2</v>
      </c>
      <c r="Q47" s="97"/>
    </row>
    <row r="48" spans="1:21" x14ac:dyDescent="0.3">
      <c r="C48">
        <v>19</v>
      </c>
      <c r="G48" s="84" t="s">
        <v>103</v>
      </c>
      <c r="H48" s="84"/>
      <c r="K48" s="72">
        <v>192.89749999999998</v>
      </c>
      <c r="L48" s="92" t="s">
        <v>64</v>
      </c>
      <c r="M48" s="72">
        <v>600</v>
      </c>
      <c r="N48" s="94" t="s">
        <v>65</v>
      </c>
      <c r="O48" s="95">
        <v>0.32149583333333331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3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0.5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85.748330037832815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4311683.2792923478</v>
      </c>
      <c r="Q63" s="96" t="s">
        <v>118</v>
      </c>
      <c r="R63" s="102">
        <v>4311683.2792923478</v>
      </c>
      <c r="S63" s="96" t="s">
        <v>119</v>
      </c>
      <c r="T63" s="103">
        <v>4311683.2792923478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0.81022459694737314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3493431.8471293706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4311683.2792923478</v>
      </c>
      <c r="Q69" s="96" t="s">
        <v>118</v>
      </c>
      <c r="R69" s="102">
        <v>4311683.2792923478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754113.40554823168</v>
      </c>
      <c r="P71" s="109"/>
      <c r="Q71" s="96" t="s">
        <v>118</v>
      </c>
      <c r="R71" s="112">
        <v>754113.40554823168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85.748330037832815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633924.05172973499</v>
      </c>
      <c r="P75" s="115"/>
      <c r="Q75" s="96" t="s">
        <v>118</v>
      </c>
      <c r="R75" s="116">
        <v>633924.05172973499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1388037.4572779667</v>
      </c>
      <c r="S77" s="96" t="s">
        <v>119</v>
      </c>
      <c r="T77" s="103">
        <v>1388037.4572779667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0.81022459694737314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1124622.0893708973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1267.6512500000001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50283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50283</v>
      </c>
      <c r="P87" s="100"/>
      <c r="Q87" s="96" t="s">
        <v>118</v>
      </c>
      <c r="R87" s="102">
        <v>50283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8794.4966999999997</v>
      </c>
      <c r="Q89" s="96" t="s">
        <v>118</v>
      </c>
      <c r="R89" s="72">
        <v>8794.4966999999997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679.90625</v>
      </c>
      <c r="L93" s="92" t="s">
        <v>64</v>
      </c>
      <c r="M93" s="72">
        <v>75</v>
      </c>
      <c r="N93" s="94" t="s">
        <v>65</v>
      </c>
      <c r="O93" s="95">
        <v>9.0654166666666658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80.303749999999994</v>
      </c>
      <c r="L95" s="92" t="s">
        <v>64</v>
      </c>
      <c r="M95" s="72">
        <v>60</v>
      </c>
      <c r="N95" s="94" t="s">
        <v>65</v>
      </c>
      <c r="O95" s="95">
        <v>1.3383958333333332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0.5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10.903812499999999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272595.3125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272595.3125</v>
      </c>
      <c r="P103"/>
      <c r="Q103" s="96" t="s">
        <v>118</v>
      </c>
      <c r="R103" s="102">
        <v>272595.3125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39853.434687499997</v>
      </c>
      <c r="P105"/>
      <c r="Q105" s="96" t="s">
        <v>118</v>
      </c>
      <c r="R105" s="102">
        <v>39853.434687499997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11.903812499999999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82136.163404249979</v>
      </c>
      <c r="P110" s="115"/>
      <c r="Q110" s="96" t="s">
        <v>118</v>
      </c>
      <c r="R110" s="126">
        <v>82136.163404249979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453662.40729175002</v>
      </c>
      <c r="S112" s="96" t="s">
        <v>119</v>
      </c>
      <c r="T112" s="124">
        <v>453662.40729175002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420</v>
      </c>
      <c r="L116" s="94" t="s">
        <v>115</v>
      </c>
      <c r="M116" s="100">
        <v>968.25</v>
      </c>
      <c r="N116" s="94" t="s">
        <v>65</v>
      </c>
      <c r="O116" s="127">
        <v>406665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1267.6512500000001</v>
      </c>
      <c r="L118" s="94" t="s">
        <v>115</v>
      </c>
      <c r="M118" s="100">
        <v>66</v>
      </c>
      <c r="N118" s="94" t="s">
        <v>65</v>
      </c>
      <c r="O118" s="127">
        <v>83664.982500000013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1267.6512500000001</v>
      </c>
      <c r="L120" s="94" t="s">
        <v>115</v>
      </c>
      <c r="M120" s="100">
        <v>3.75</v>
      </c>
      <c r="N120" s="94" t="s">
        <v>65</v>
      </c>
      <c r="O120" s="128">
        <v>4753.6921875000007</v>
      </c>
      <c r="T120" s="110"/>
    </row>
    <row r="121" spans="1:20" x14ac:dyDescent="0.3">
      <c r="A121" s="72">
        <v>10</v>
      </c>
      <c r="G121" s="96" t="s">
        <v>153</v>
      </c>
      <c r="K121" s="72">
        <v>568.87</v>
      </c>
      <c r="L121" s="94" t="s">
        <v>115</v>
      </c>
      <c r="M121" s="100">
        <v>36.25</v>
      </c>
      <c r="N121" s="94" t="s">
        <v>65</v>
      </c>
      <c r="O121" s="128">
        <v>20621.537499999999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1267.6512500000001</v>
      </c>
      <c r="L123" s="94" t="s">
        <v>115</v>
      </c>
      <c r="M123" s="100">
        <v>13.5</v>
      </c>
      <c r="N123" s="94" t="s">
        <v>65</v>
      </c>
      <c r="O123" s="128">
        <v>17113.291875000003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1267.6512500000001</v>
      </c>
      <c r="L125" s="94" t="s">
        <v>115</v>
      </c>
      <c r="M125" s="100">
        <v>81.25</v>
      </c>
      <c r="N125" s="94" t="s">
        <v>65</v>
      </c>
      <c r="O125" s="128">
        <v>102996.66406250001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1212.6006595000001</v>
      </c>
      <c r="L127" s="94" t="s">
        <v>115</v>
      </c>
      <c r="M127" s="100">
        <v>95</v>
      </c>
      <c r="N127" s="94" t="s">
        <v>65</v>
      </c>
      <c r="O127" s="128">
        <v>115197.06265250001</v>
      </c>
      <c r="T127" s="110"/>
    </row>
    <row r="128" spans="1:20" x14ac:dyDescent="0.3">
      <c r="F128" s="84"/>
      <c r="G128" s="72" t="s">
        <v>70</v>
      </c>
      <c r="K128" s="72">
        <v>55.050590499999991</v>
      </c>
      <c r="L128" s="94" t="s">
        <v>115</v>
      </c>
      <c r="M128" s="100">
        <v>157.75</v>
      </c>
      <c r="N128" s="94" t="s">
        <v>65</v>
      </c>
      <c r="O128" s="128">
        <v>8684.2306513749991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192.89749999999998</v>
      </c>
      <c r="L129" s="94" t="s">
        <v>115</v>
      </c>
      <c r="M129" s="100">
        <v>36.5</v>
      </c>
      <c r="N129" s="94" t="s">
        <v>65</v>
      </c>
      <c r="O129" s="128">
        <v>7040.7587499999991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1212.6006595000001</v>
      </c>
      <c r="L131" s="94" t="s">
        <v>115</v>
      </c>
      <c r="M131" s="100">
        <v>83</v>
      </c>
      <c r="N131" s="94" t="s">
        <v>65</v>
      </c>
      <c r="O131" s="128">
        <v>100645.85473850001</v>
      </c>
      <c r="T131" s="110"/>
    </row>
    <row r="132" spans="1:20" x14ac:dyDescent="0.3">
      <c r="F132" s="84"/>
      <c r="G132" s="72" t="s">
        <v>70</v>
      </c>
      <c r="K132" s="72">
        <v>55.050590499999991</v>
      </c>
      <c r="L132" s="94" t="s">
        <v>115</v>
      </c>
      <c r="M132" s="100">
        <v>126</v>
      </c>
      <c r="N132" s="94" t="s">
        <v>65</v>
      </c>
      <c r="O132" s="128">
        <v>6936.3744029999989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192.89749999999998</v>
      </c>
      <c r="L133" s="94" t="s">
        <v>115</v>
      </c>
      <c r="M133" s="100">
        <v>17.25</v>
      </c>
      <c r="N133" s="94" t="s">
        <v>65</v>
      </c>
      <c r="O133" s="128">
        <v>3327.4818749999995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1212.6006595000001</v>
      </c>
      <c r="L135" s="94" t="s">
        <v>115</v>
      </c>
      <c r="M135" s="100">
        <v>16</v>
      </c>
      <c r="N135" s="94" t="s">
        <v>65</v>
      </c>
      <c r="O135" s="128">
        <v>19401.610552000002</v>
      </c>
      <c r="T135" s="110"/>
    </row>
    <row r="136" spans="1:20" x14ac:dyDescent="0.3">
      <c r="F136" s="84"/>
      <c r="G136" s="72" t="s">
        <v>70</v>
      </c>
      <c r="K136" s="72">
        <v>55.050590499999991</v>
      </c>
      <c r="L136" s="94" t="s">
        <v>115</v>
      </c>
      <c r="M136" s="100">
        <v>50.5</v>
      </c>
      <c r="N136" s="94" t="s">
        <v>65</v>
      </c>
      <c r="O136" s="128">
        <v>2780.0548202499995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192.89749999999998</v>
      </c>
      <c r="L137" s="94" t="s">
        <v>115</v>
      </c>
      <c r="M137" s="100">
        <v>17.25</v>
      </c>
      <c r="N137" s="94" t="s">
        <v>65</v>
      </c>
      <c r="O137" s="128">
        <v>3327.4818749999995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80.536249999999995</v>
      </c>
      <c r="L139" s="94" t="s">
        <v>115</v>
      </c>
      <c r="M139" s="100">
        <v>87.35</v>
      </c>
      <c r="N139" s="94" t="s">
        <v>65</v>
      </c>
      <c r="O139" s="128">
        <v>7034.8414374999993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13.762647624999998</v>
      </c>
      <c r="L140" s="94" t="s">
        <v>115</v>
      </c>
      <c r="M140" s="100">
        <v>18.96</v>
      </c>
      <c r="N140" s="94" t="s">
        <v>65</v>
      </c>
      <c r="O140" s="128">
        <v>260.93979896999997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2478.2482315065963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1267.6512500000001</v>
      </c>
      <c r="L144" s="94" t="s">
        <v>115</v>
      </c>
      <c r="M144" s="100">
        <v>41.990597747498747</v>
      </c>
      <c r="N144" s="94" t="s">
        <v>65</v>
      </c>
      <c r="O144" s="129">
        <v>53229.433722863978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966159.54163346579</v>
      </c>
      <c r="Q146" s="96" t="s">
        <v>168</v>
      </c>
      <c r="R146"/>
      <c r="T146" s="126">
        <v>966159.54163346579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1419821.9489252158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0.84798098988314297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1203982.0217074177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120400</v>
      </c>
      <c r="Q157" s="96" t="s">
        <v>118</v>
      </c>
      <c r="R157" s="102">
        <v>120400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21057.96</v>
      </c>
      <c r="P159" s="109"/>
      <c r="Q159" s="96" t="s">
        <v>118</v>
      </c>
      <c r="R159" s="134">
        <v>21057.96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1267.6512500000001</v>
      </c>
      <c r="L161" s="92" t="s">
        <v>64</v>
      </c>
      <c r="M161" s="72">
        <v>6400</v>
      </c>
      <c r="N161" s="94"/>
      <c r="O161" s="135">
        <v>1.1980705078125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60242.579344335936</v>
      </c>
      <c r="P164" s="109"/>
      <c r="Q164" s="96" t="s">
        <v>118</v>
      </c>
      <c r="R164" s="102">
        <v>60242.579344335936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10536.427127324356</v>
      </c>
      <c r="P166" s="109"/>
      <c r="Q166" s="96" t="s">
        <v>118</v>
      </c>
      <c r="R166" s="134">
        <v>10536.427127324356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2.1980705078125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22749.990190590233</v>
      </c>
      <c r="P170" s="115"/>
      <c r="Q170" s="96" t="s">
        <v>118</v>
      </c>
      <c r="R170" s="134">
        <v>22749.990190590233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3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135000</v>
      </c>
      <c r="Q176" s="96" t="s">
        <v>118</v>
      </c>
      <c r="R176" s="124">
        <v>135000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19737</v>
      </c>
      <c r="P178" s="109"/>
      <c r="Q178" s="96" t="s">
        <v>118</v>
      </c>
      <c r="R178" s="134">
        <v>19737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3.6048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126888.96000000001</v>
      </c>
      <c r="Q184" s="96" t="s">
        <v>118</v>
      </c>
      <c r="R184" s="124">
        <v>126888.96000000001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18551.165951999999</v>
      </c>
      <c r="P186" s="109"/>
      <c r="Q186" s="96" t="s">
        <v>118</v>
      </c>
      <c r="R186" s="134">
        <v>18551.165951999999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141990.41311114831</v>
      </c>
      <c r="L189" s="92" t="s">
        <v>64</v>
      </c>
      <c r="M189" s="72">
        <v>22376</v>
      </c>
      <c r="N189" s="94" t="s">
        <v>65</v>
      </c>
      <c r="O189" s="137">
        <v>6.3456566460112764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170698.16377770333</v>
      </c>
      <c r="Q192" s="96" t="s">
        <v>118</v>
      </c>
      <c r="R192" s="124">
        <v>170698.16377770333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24956.071544300226</v>
      </c>
      <c r="P194" s="109"/>
      <c r="Q194" s="96" t="s">
        <v>118</v>
      </c>
      <c r="R194" s="134">
        <v>24956.071544300226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12.950456646011276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89357.995451998038</v>
      </c>
      <c r="P198" s="115"/>
      <c r="Q198" s="96" t="s">
        <v>118</v>
      </c>
      <c r="R198" s="126">
        <v>89357.995451998038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820176.31338825217</v>
      </c>
      <c r="S200" s="96" t="s">
        <v>119</v>
      </c>
      <c r="T200" s="102">
        <v>820176.31338825217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1267.6512500000001</v>
      </c>
      <c r="L206" s="94" t="s">
        <v>115</v>
      </c>
      <c r="M206" s="100">
        <v>26.5</v>
      </c>
      <c r="N206" s="94" t="s">
        <v>65</v>
      </c>
      <c r="O206" s="120">
        <v>33592.758125</v>
      </c>
      <c r="Q206" s="96" t="s">
        <v>118</v>
      </c>
      <c r="R206" s="72">
        <v>33592.758125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493070.83011444152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141990.41311114831</v>
      </c>
      <c r="L210" s="94" t="s">
        <v>115</v>
      </c>
      <c r="M210" s="100">
        <v>3.76</v>
      </c>
      <c r="N210" s="94" t="s">
        <v>65</v>
      </c>
      <c r="O210" s="128">
        <v>533883.95329791761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221881.87355149869</v>
      </c>
    </row>
    <row r="214" spans="1:18" x14ac:dyDescent="0.3">
      <c r="G214"/>
      <c r="H214" s="72" t="s">
        <v>193</v>
      </c>
      <c r="I214"/>
      <c r="O214" s="119">
        <v>320330.37197875057</v>
      </c>
    </row>
    <row r="215" spans="1:18" x14ac:dyDescent="0.3">
      <c r="G215"/>
      <c r="H215" s="72" t="s">
        <v>194</v>
      </c>
      <c r="I215"/>
      <c r="O215" s="100">
        <v>542212.24553024932</v>
      </c>
      <c r="Q215" s="96" t="s">
        <v>118</v>
      </c>
      <c r="R215" s="72">
        <v>542212.24553024932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542212.24553024932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79271.430296522449</v>
      </c>
      <c r="Q221" s="96" t="s">
        <v>118</v>
      </c>
      <c r="R221" s="124">
        <v>79271.430296522449</v>
      </c>
    </row>
    <row r="222" spans="1:18" ht="3.9" customHeight="1" x14ac:dyDescent="0.3"/>
    <row r="223" spans="1:18" x14ac:dyDescent="0.3">
      <c r="H223" s="72" t="s">
        <v>197</v>
      </c>
      <c r="O223" s="100">
        <v>542212.24553024932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114564.73760362342</v>
      </c>
      <c r="Q225" s="96" t="s">
        <v>118</v>
      </c>
      <c r="R225" s="124">
        <v>114564.73760362342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271188.95656294288</v>
      </c>
      <c r="Q228" s="97"/>
    </row>
    <row r="229" spans="1:22" x14ac:dyDescent="0.3">
      <c r="H229" s="72" t="s">
        <v>204</v>
      </c>
      <c r="I229"/>
      <c r="O229" s="119">
        <v>213553.58131916705</v>
      </c>
      <c r="Q229" s="97"/>
    </row>
    <row r="230" spans="1:22" x14ac:dyDescent="0.3">
      <c r="H230" s="72" t="s">
        <v>205</v>
      </c>
      <c r="I230"/>
      <c r="O230" s="100">
        <v>484742.53788210993</v>
      </c>
      <c r="Q230" s="96" t="s">
        <v>118</v>
      </c>
      <c r="R230" s="72">
        <v>484742.53788210993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1046610.5043229298</v>
      </c>
      <c r="Q233" s="96" t="s">
        <v>118</v>
      </c>
      <c r="R233" s="143">
        <v>1046610.5043229298</v>
      </c>
    </row>
    <row r="234" spans="1:22" ht="6.75" customHeight="1" x14ac:dyDescent="0.3"/>
    <row r="235" spans="1:22" x14ac:dyDescent="0.3">
      <c r="E235" s="84" t="s">
        <v>208</v>
      </c>
      <c r="R235" s="102">
        <v>2300994.2137604346</v>
      </c>
      <c r="S235" s="96" t="s">
        <v>119</v>
      </c>
      <c r="T235" s="144">
        <v>2300994.2137604346</v>
      </c>
    </row>
    <row r="237" spans="1:22" x14ac:dyDescent="0.3">
      <c r="D237" s="84" t="s">
        <v>209</v>
      </c>
      <c r="T237" s="102">
        <v>3121170.5271486868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0.71580021052968457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2234134.5204320764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8056170.4786397619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24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3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2478.2482315065963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484.5548973845394</v>
      </c>
      <c r="L256" s="94" t="s">
        <v>115</v>
      </c>
      <c r="M256" s="72">
        <v>100</v>
      </c>
      <c r="N256" s="94" t="s">
        <v>65</v>
      </c>
      <c r="O256" s="95">
        <v>48455.489738453944</v>
      </c>
    </row>
    <row r="257" spans="1:18" x14ac:dyDescent="0.3">
      <c r="A257" s="72">
        <v>3</v>
      </c>
      <c r="D257"/>
      <c r="I257" s="96" t="s">
        <v>221</v>
      </c>
      <c r="K257" s="72">
        <v>413.38012336577509</v>
      </c>
      <c r="L257" s="94" t="s">
        <v>115</v>
      </c>
      <c r="M257" s="72">
        <v>110</v>
      </c>
      <c r="N257" s="94" t="s">
        <v>65</v>
      </c>
      <c r="O257" s="95">
        <v>45471.813570235259</v>
      </c>
    </row>
    <row r="258" spans="1:18" x14ac:dyDescent="0.3">
      <c r="A258" s="72">
        <v>4</v>
      </c>
      <c r="D258"/>
      <c r="I258" s="96" t="s">
        <v>94</v>
      </c>
      <c r="K258" s="72">
        <v>369.7162292496854</v>
      </c>
      <c r="L258" s="94" t="s">
        <v>115</v>
      </c>
      <c r="M258" s="72">
        <v>130</v>
      </c>
      <c r="N258" s="94" t="s">
        <v>65</v>
      </c>
      <c r="O258" s="119">
        <v>48063.109802459105</v>
      </c>
    </row>
    <row r="259" spans="1:18" x14ac:dyDescent="0.3">
      <c r="D259"/>
      <c r="E259" s="84" t="s">
        <v>222</v>
      </c>
      <c r="O259" s="128">
        <v>141990.41311114831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48455.489738453944</v>
      </c>
      <c r="L262" s="94" t="s">
        <v>115</v>
      </c>
      <c r="M262" s="100">
        <v>139.41</v>
      </c>
      <c r="N262" s="94" t="s">
        <v>65</v>
      </c>
      <c r="O262" s="95">
        <v>6755179.8244378641</v>
      </c>
    </row>
    <row r="263" spans="1:18" x14ac:dyDescent="0.3">
      <c r="D263"/>
      <c r="I263" s="96" t="s">
        <v>225</v>
      </c>
      <c r="K263" s="72">
        <v>45471.813570235259</v>
      </c>
      <c r="L263" s="94" t="s">
        <v>115</v>
      </c>
      <c r="M263" s="100">
        <v>141.97</v>
      </c>
      <c r="N263" s="94" t="s">
        <v>65</v>
      </c>
      <c r="O263" s="95">
        <v>6455633.3725662995</v>
      </c>
    </row>
    <row r="264" spans="1:18" x14ac:dyDescent="0.3">
      <c r="D264"/>
      <c r="I264" s="96" t="s">
        <v>226</v>
      </c>
      <c r="K264" s="72">
        <v>48063.109802459105</v>
      </c>
      <c r="L264" s="94" t="s">
        <v>115</v>
      </c>
      <c r="M264" s="100">
        <v>158.11000000000001</v>
      </c>
      <c r="N264" s="94" t="s">
        <v>65</v>
      </c>
      <c r="O264" s="119">
        <v>7599258.2908668099</v>
      </c>
    </row>
    <row r="265" spans="1:18" x14ac:dyDescent="0.3">
      <c r="D265"/>
      <c r="E265"/>
      <c r="F265" s="84" t="s">
        <v>227</v>
      </c>
      <c r="O265" s="128">
        <v>20810071.487870973</v>
      </c>
      <c r="Q265" s="96" t="s">
        <v>118</v>
      </c>
      <c r="R265" s="102">
        <v>20810071.487870973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2081007.1487870973</v>
      </c>
      <c r="Q267" s="96" t="s">
        <v>118</v>
      </c>
      <c r="R267" s="72">
        <v>2081007.1487870973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20810071.487870973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1456705.0041509683</v>
      </c>
      <c r="Q271" s="96" t="s">
        <v>118</v>
      </c>
      <c r="R271" s="143">
        <v>1456705.0041509683</v>
      </c>
    </row>
    <row r="272" spans="1:18" x14ac:dyDescent="0.3">
      <c r="D272"/>
      <c r="E272" s="84" t="s">
        <v>230</v>
      </c>
      <c r="F272"/>
      <c r="R272" s="102">
        <v>24347783.640809037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41864420.172917187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1046610.5043229297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322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4312000</v>
      </c>
      <c r="H10" s="10"/>
      <c r="I10" s="5"/>
      <c r="J10" s="5"/>
    </row>
    <row r="11" spans="1:10" x14ac:dyDescent="0.3">
      <c r="A11" s="5"/>
      <c r="B11" s="9" t="s">
        <v>323</v>
      </c>
      <c r="C11" s="9"/>
      <c r="D11" s="9"/>
      <c r="E11" s="9"/>
      <c r="F11" s="9"/>
      <c r="G11" s="65">
        <v>818000</v>
      </c>
      <c r="H11" s="10"/>
      <c r="I11" s="15"/>
      <c r="J11" s="5"/>
    </row>
    <row r="12" spans="1:10" x14ac:dyDescent="0.3">
      <c r="A12" s="5"/>
      <c r="B12" s="16" t="s">
        <v>324</v>
      </c>
      <c r="C12" s="9"/>
      <c r="D12" s="9"/>
      <c r="E12" s="9"/>
      <c r="F12" s="17" t="s">
        <v>8</v>
      </c>
      <c r="G12" s="18">
        <v>3494000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1388000</v>
      </c>
      <c r="H15" s="10"/>
      <c r="I15" s="15"/>
      <c r="J15" s="5"/>
    </row>
    <row r="16" spans="1:10" x14ac:dyDescent="0.3">
      <c r="A16" s="5"/>
      <c r="B16" s="9" t="s">
        <v>323</v>
      </c>
      <c r="C16" s="9"/>
      <c r="D16" s="9"/>
      <c r="E16" s="9"/>
      <c r="F16" s="9"/>
      <c r="G16" s="65">
        <v>263000</v>
      </c>
      <c r="H16" s="10"/>
      <c r="I16" s="15"/>
      <c r="J16" s="5"/>
    </row>
    <row r="17" spans="1:10" x14ac:dyDescent="0.3">
      <c r="A17" s="5"/>
      <c r="B17" s="16" t="s">
        <v>324</v>
      </c>
      <c r="C17" s="9"/>
      <c r="D17" s="9"/>
      <c r="E17" s="9"/>
      <c r="F17" s="17" t="s">
        <v>10</v>
      </c>
      <c r="G17" s="18">
        <v>1125000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1420000</v>
      </c>
      <c r="H20" s="10"/>
      <c r="I20" s="19"/>
      <c r="J20" s="5"/>
    </row>
    <row r="21" spans="1:10" x14ac:dyDescent="0.3">
      <c r="A21" s="5"/>
      <c r="B21" s="9" t="s">
        <v>325</v>
      </c>
      <c r="C21" s="9"/>
      <c r="D21" s="9"/>
      <c r="E21" s="9"/>
      <c r="F21" s="9"/>
      <c r="G21" s="65">
        <v>216000</v>
      </c>
      <c r="H21" s="10"/>
      <c r="I21" s="5"/>
      <c r="J21" s="5"/>
    </row>
    <row r="22" spans="1:10" x14ac:dyDescent="0.3">
      <c r="A22" s="5"/>
      <c r="B22" s="16" t="s">
        <v>326</v>
      </c>
      <c r="C22" s="9"/>
      <c r="D22" s="9"/>
      <c r="E22" s="9"/>
      <c r="F22" s="17" t="s">
        <v>15</v>
      </c>
      <c r="G22" s="18">
        <v>1204000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3121000</v>
      </c>
      <c r="H25" s="21"/>
      <c r="I25" s="7"/>
      <c r="J25" s="7"/>
    </row>
    <row r="26" spans="1:10" x14ac:dyDescent="0.3">
      <c r="A26" s="9"/>
      <c r="B26" s="9" t="s">
        <v>327</v>
      </c>
      <c r="C26" s="9"/>
      <c r="D26" s="9"/>
      <c r="E26" s="9"/>
      <c r="F26" s="20"/>
      <c r="G26" s="67">
        <v>887000</v>
      </c>
      <c r="H26" s="10"/>
      <c r="I26" s="22"/>
      <c r="J26" s="22"/>
    </row>
    <row r="27" spans="1:10" ht="15" thickBot="1" x14ac:dyDescent="0.35">
      <c r="A27" s="9"/>
      <c r="B27" s="16" t="s">
        <v>328</v>
      </c>
      <c r="C27" s="8"/>
      <c r="D27" s="8"/>
      <c r="E27" s="8"/>
      <c r="F27" s="17" t="s">
        <v>20</v>
      </c>
      <c r="G27" s="68">
        <v>2234000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8057000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8057000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8057000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2184000</v>
      </c>
      <c r="H36" s="28" t="s">
        <v>29</v>
      </c>
      <c r="I36" s="45">
        <v>2432428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10241000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1267.6512500000001</v>
      </c>
      <c r="H45" s="55"/>
      <c r="I45" s="55">
        <v>1293.4712500000001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55.050590499999991</v>
      </c>
      <c r="H46" s="55"/>
      <c r="I46" s="55">
        <v>49.173442749999992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192.89749999999998</v>
      </c>
      <c r="H47" s="55"/>
      <c r="I47" s="55">
        <v>215.90374999999995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136000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46112.858761916868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8078.7203893815422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7.7738538475397674E-4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8.9746928923127448E-4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8.3742733699262561E-4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293" priority="18" stopIfTrue="1" operator="equal">
      <formula>0</formula>
    </cfRule>
  </conditionalFormatting>
  <conditionalFormatting sqref="G39">
    <cfRule type="expression" dxfId="292" priority="19" stopIfTrue="1">
      <formula>#REF!&gt;($G$29)</formula>
    </cfRule>
    <cfRule type="cellIs" dxfId="291" priority="20" stopIfTrue="1" operator="lessThanOrEqual">
      <formula>$G$29</formula>
    </cfRule>
  </conditionalFormatting>
  <conditionalFormatting sqref="G30">
    <cfRule type="expression" dxfId="290" priority="15">
      <formula>G30=0</formula>
    </cfRule>
  </conditionalFormatting>
  <conditionalFormatting sqref="B30">
    <cfRule type="expression" dxfId="289" priority="14">
      <formula>G30=0</formula>
    </cfRule>
  </conditionalFormatting>
  <conditionalFormatting sqref="B33">
    <cfRule type="expression" dxfId="288" priority="11">
      <formula>G33=0</formula>
    </cfRule>
  </conditionalFormatting>
  <conditionalFormatting sqref="B34">
    <cfRule type="expression" dxfId="287" priority="21">
      <formula>G34=0</formula>
    </cfRule>
  </conditionalFormatting>
  <conditionalFormatting sqref="G34">
    <cfRule type="expression" dxfId="286" priority="12">
      <formula>G34=0</formula>
    </cfRule>
  </conditionalFormatting>
  <conditionalFormatting sqref="B35">
    <cfRule type="expression" dxfId="285" priority="10">
      <formula>G33+G34=0</formula>
    </cfRule>
  </conditionalFormatting>
  <conditionalFormatting sqref="G35">
    <cfRule type="expression" dxfId="284" priority="9">
      <formula>G33+G34=0</formula>
    </cfRule>
  </conditionalFormatting>
  <conditionalFormatting sqref="B31:G31">
    <cfRule type="expression" dxfId="283" priority="16" stopIfTrue="1">
      <formula>$G$31&lt;=$G$29</formula>
    </cfRule>
    <cfRule type="expression" dxfId="282" priority="17">
      <formula>$G$31&gt;$G$29</formula>
    </cfRule>
  </conditionalFormatting>
  <conditionalFormatting sqref="G33">
    <cfRule type="expression" dxfId="281" priority="4" stopIfTrue="1">
      <formula>G33=0</formula>
    </cfRule>
    <cfRule type="expression" dxfId="280" priority="13">
      <formula>G34=0</formula>
    </cfRule>
  </conditionalFormatting>
  <conditionalFormatting sqref="C30">
    <cfRule type="expression" dxfId="279" priority="8">
      <formula>G30=0</formula>
    </cfRule>
  </conditionalFormatting>
  <conditionalFormatting sqref="D30">
    <cfRule type="expression" dxfId="278" priority="7">
      <formula>G30=0</formula>
    </cfRule>
  </conditionalFormatting>
  <conditionalFormatting sqref="E30">
    <cfRule type="expression" dxfId="277" priority="6">
      <formula>G30=0</formula>
    </cfRule>
  </conditionalFormatting>
  <conditionalFormatting sqref="F30">
    <cfRule type="expression" dxfId="276" priority="5">
      <formula>G30=0</formula>
    </cfRule>
  </conditionalFormatting>
  <conditionalFormatting sqref="I36">
    <cfRule type="expression" dxfId="275" priority="2">
      <formula>$G$36*1.05&gt;$I$36</formula>
    </cfRule>
    <cfRule type="expression" dxfId="274" priority="3">
      <formula>$I$36&lt;($G$36*1.05)</formula>
    </cfRule>
  </conditionalFormatting>
  <conditionalFormatting sqref="G56:G58">
    <cfRule type="cellIs" dxfId="273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Trousdale County&amp;C&amp;7Department of Education&amp;R&amp;7&amp;D</oddFooter>
  </headerFooter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860</v>
      </c>
    </row>
    <row r="5" spans="1:20" x14ac:dyDescent="0.3">
      <c r="A5"/>
      <c r="D5" s="77" t="s">
        <v>321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562.86294999999996</v>
      </c>
      <c r="L12" s="92" t="s">
        <v>64</v>
      </c>
      <c r="M12" s="93">
        <v>20</v>
      </c>
      <c r="N12" s="94" t="s">
        <v>65</v>
      </c>
      <c r="O12" s="95">
        <v>28.143147499999998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427.4425</v>
      </c>
      <c r="L13" s="92" t="s">
        <v>64</v>
      </c>
      <c r="M13" s="93">
        <v>25</v>
      </c>
      <c r="N13" s="94" t="s">
        <v>65</v>
      </c>
      <c r="O13" s="95">
        <v>17.0977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464.09955274999999</v>
      </c>
      <c r="L14" s="92" t="s">
        <v>64</v>
      </c>
      <c r="M14" s="93">
        <v>25</v>
      </c>
      <c r="N14" s="94" t="s">
        <v>65</v>
      </c>
      <c r="O14" s="95">
        <v>18.563982110000001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469.11249525000005</v>
      </c>
      <c r="L15" s="92" t="s">
        <v>64</v>
      </c>
      <c r="M15" s="95">
        <v>22.083333333333332</v>
      </c>
      <c r="N15" s="94" t="s">
        <v>65</v>
      </c>
      <c r="O15" s="95">
        <v>21.242829973584911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139.41295199999996</v>
      </c>
      <c r="L16" s="92" t="s">
        <v>64</v>
      </c>
      <c r="M16" s="95">
        <v>16.666666666666668</v>
      </c>
      <c r="N16" s="94" t="s">
        <v>65</v>
      </c>
      <c r="O16" s="95">
        <v>8.3647771199999976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273.51499999999999</v>
      </c>
      <c r="L18" s="92" t="s">
        <v>64</v>
      </c>
      <c r="M18" s="93">
        <v>91</v>
      </c>
      <c r="N18" s="94" t="s">
        <v>65</v>
      </c>
      <c r="O18" s="95">
        <v>3.0056593406593404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96.416250000000005</v>
      </c>
      <c r="L19" s="92" t="s">
        <v>64</v>
      </c>
      <c r="M19" s="93">
        <v>58.5</v>
      </c>
      <c r="N19" s="94" t="s">
        <v>65</v>
      </c>
      <c r="O19" s="95">
        <v>1.6481410256410258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88.456249999999997</v>
      </c>
      <c r="L20" s="92" t="s">
        <v>64</v>
      </c>
      <c r="M20" s="93">
        <v>58.5</v>
      </c>
      <c r="N20" s="94" t="s">
        <v>65</v>
      </c>
      <c r="O20" s="95">
        <v>1.5120726495726495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18.942499999999999</v>
      </c>
      <c r="L21" s="92" t="s">
        <v>64</v>
      </c>
      <c r="M21" s="93">
        <v>16.5</v>
      </c>
      <c r="N21" s="94" t="s">
        <v>65</v>
      </c>
      <c r="O21" s="95">
        <v>1.148030303030303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86.383749999999992</v>
      </c>
      <c r="L22" s="92" t="s">
        <v>64</v>
      </c>
      <c r="M22" s="93">
        <v>16.5</v>
      </c>
      <c r="N22" s="94" t="s">
        <v>65</v>
      </c>
      <c r="O22" s="95">
        <v>5.235378787878787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</v>
      </c>
      <c r="L23" s="92" t="s">
        <v>64</v>
      </c>
      <c r="M23" s="93">
        <v>16.5</v>
      </c>
      <c r="N23" s="94" t="s">
        <v>65</v>
      </c>
      <c r="O23" s="95">
        <v>0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35.144999999999996</v>
      </c>
      <c r="L24" s="92" t="s">
        <v>64</v>
      </c>
      <c r="M24" s="93">
        <v>8.5</v>
      </c>
      <c r="N24" s="94" t="s">
        <v>65</v>
      </c>
      <c r="O24" s="95">
        <v>4.1347058823529403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3.9999999999999996</v>
      </c>
      <c r="L25" s="92" t="s">
        <v>64</v>
      </c>
      <c r="M25" s="93">
        <v>8.5</v>
      </c>
      <c r="N25" s="94" t="s">
        <v>65</v>
      </c>
      <c r="O25" s="95">
        <v>0.47058823529411759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0.99999999999999989</v>
      </c>
      <c r="L27" s="92" t="s">
        <v>64</v>
      </c>
      <c r="M27" s="93">
        <v>8.5</v>
      </c>
      <c r="N27" s="94" t="s">
        <v>65</v>
      </c>
      <c r="O27" s="95">
        <v>0.1176470588235294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64</v>
      </c>
      <c r="L28" s="92" t="s">
        <v>64</v>
      </c>
      <c r="M28" s="72">
        <v>20</v>
      </c>
      <c r="N28" s="94" t="s">
        <v>65</v>
      </c>
      <c r="O28" s="95">
        <v>3.2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64</v>
      </c>
      <c r="L29" s="92" t="s">
        <v>64</v>
      </c>
      <c r="M29" s="72">
        <v>200</v>
      </c>
      <c r="N29" s="94" t="s">
        <v>65</v>
      </c>
      <c r="O29" s="95">
        <v>0.32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990.30544999999995</v>
      </c>
      <c r="L31" s="92" t="s">
        <v>64</v>
      </c>
      <c r="M31" s="72">
        <v>525</v>
      </c>
      <c r="N31" s="94" t="s">
        <v>65</v>
      </c>
      <c r="O31" s="95">
        <v>1.8862960952380952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990.30544999999995</v>
      </c>
      <c r="L33" s="92" t="s">
        <v>64</v>
      </c>
      <c r="M33" s="72">
        <v>525</v>
      </c>
      <c r="N33" s="94" t="s">
        <v>65</v>
      </c>
      <c r="O33" s="95">
        <v>1.8862960952380952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713.93294999999989</v>
      </c>
      <c r="L35" s="92" t="s">
        <v>64</v>
      </c>
      <c r="M35" s="72">
        <v>350</v>
      </c>
      <c r="N35" s="94" t="s">
        <v>65</v>
      </c>
      <c r="O35" s="95">
        <v>2.0398084285714284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276.3725</v>
      </c>
      <c r="L36" s="92" t="s">
        <v>64</v>
      </c>
      <c r="M36" s="72">
        <v>265</v>
      </c>
      <c r="N36" s="94" t="s">
        <v>65</v>
      </c>
      <c r="O36" s="95">
        <v>1.0429150943396226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4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1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990.30544999999995</v>
      </c>
      <c r="L41" s="92" t="s">
        <v>64</v>
      </c>
      <c r="M41" s="72">
        <v>500</v>
      </c>
      <c r="N41" s="92" t="s">
        <v>65</v>
      </c>
      <c r="O41" s="95">
        <v>1.9806108999999996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1072.625</v>
      </c>
      <c r="L42" s="92" t="s">
        <v>64</v>
      </c>
      <c r="M42" s="72">
        <v>350</v>
      </c>
      <c r="N42" s="92" t="s">
        <v>65</v>
      </c>
      <c r="O42" s="95">
        <v>3.0646428571428572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3.1020104500000003</v>
      </c>
      <c r="Q45" s="97"/>
    </row>
    <row r="46" spans="1:21" x14ac:dyDescent="0.3">
      <c r="C46">
        <v>16</v>
      </c>
      <c r="G46" s="84"/>
      <c r="H46" s="84" t="s">
        <v>102</v>
      </c>
      <c r="K46" s="72">
        <v>603.85874999999999</v>
      </c>
      <c r="L46" s="92" t="s">
        <v>64</v>
      </c>
      <c r="M46" s="72">
        <v>750</v>
      </c>
      <c r="N46" s="94" t="s">
        <v>65</v>
      </c>
      <c r="O46" s="95">
        <v>0.805145</v>
      </c>
      <c r="Q46" s="97"/>
    </row>
    <row r="47" spans="1:21" x14ac:dyDescent="0.3">
      <c r="C47">
        <v>15</v>
      </c>
      <c r="G47" s="84"/>
      <c r="H47" s="84" t="s">
        <v>70</v>
      </c>
      <c r="K47" s="72">
        <v>139.41295199999996</v>
      </c>
      <c r="L47" s="92" t="s">
        <v>64</v>
      </c>
      <c r="M47" s="72">
        <v>1000</v>
      </c>
      <c r="N47" s="94" t="s">
        <v>65</v>
      </c>
      <c r="O47" s="95">
        <v>0.13941295199999995</v>
      </c>
      <c r="Q47" s="97"/>
    </row>
    <row r="48" spans="1:21" x14ac:dyDescent="0.3">
      <c r="C48">
        <v>19</v>
      </c>
      <c r="G48" s="84" t="s">
        <v>103</v>
      </c>
      <c r="H48" s="84"/>
      <c r="K48" s="72">
        <v>603.85874999999999</v>
      </c>
      <c r="L48" s="92" t="s">
        <v>64</v>
      </c>
      <c r="M48" s="72">
        <v>600</v>
      </c>
      <c r="N48" s="94" t="s">
        <v>65</v>
      </c>
      <c r="O48" s="95">
        <v>1.0064312499999999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4.5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1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1.0510052250000002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144.70923433436766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7276414.430035009</v>
      </c>
      <c r="Q63" s="96" t="s">
        <v>118</v>
      </c>
      <c r="R63" s="102">
        <v>7276414.430035009</v>
      </c>
      <c r="S63" s="96" t="s">
        <v>119</v>
      </c>
      <c r="T63" s="103">
        <v>7276414.430035009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0.79849165033244685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5810156.1667414848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7276414.430035009</v>
      </c>
      <c r="Q69" s="96" t="s">
        <v>118</v>
      </c>
      <c r="R69" s="102">
        <v>7276414.430035009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1272644.883813123</v>
      </c>
      <c r="P71" s="109"/>
      <c r="Q71" s="96" t="s">
        <v>118</v>
      </c>
      <c r="R71" s="112">
        <v>1272644.883813123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144.70923433436766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1069812.8361389197</v>
      </c>
      <c r="P75" s="115"/>
      <c r="Q75" s="96" t="s">
        <v>118</v>
      </c>
      <c r="R75" s="116">
        <v>1069812.8361389197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2342457.7199520427</v>
      </c>
      <c r="S77" s="96" t="s">
        <v>119</v>
      </c>
      <c r="T77" s="103">
        <v>2342457.7199520427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0.79849165033244685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1870432.9306384872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2102.0104500000002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50283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50283</v>
      </c>
      <c r="P87" s="100"/>
      <c r="Q87" s="96" t="s">
        <v>118</v>
      </c>
      <c r="R87" s="102">
        <v>50283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8794.4966999999997</v>
      </c>
      <c r="Q89" s="96" t="s">
        <v>118</v>
      </c>
      <c r="R89" s="72">
        <v>8794.4966999999997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990.30544999999995</v>
      </c>
      <c r="L93" s="92" t="s">
        <v>64</v>
      </c>
      <c r="M93" s="72">
        <v>75</v>
      </c>
      <c r="N93" s="94" t="s">
        <v>65</v>
      </c>
      <c r="O93" s="95">
        <v>13.204072666666667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125.52874999999999</v>
      </c>
      <c r="L95" s="92" t="s">
        <v>64</v>
      </c>
      <c r="M95" s="72">
        <v>60</v>
      </c>
      <c r="N95" s="94" t="s">
        <v>65</v>
      </c>
      <c r="O95" s="95">
        <v>2.0921458333333329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0.5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15.7962185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394905.46250000002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394905.46250000002</v>
      </c>
      <c r="P103"/>
      <c r="Q103" s="96" t="s">
        <v>118</v>
      </c>
      <c r="R103" s="102">
        <v>394905.46250000002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57735.178617500002</v>
      </c>
      <c r="P105"/>
      <c r="Q105" s="96" t="s">
        <v>118</v>
      </c>
      <c r="R105" s="102">
        <v>57735.178617500002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16.796218500000002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115893.706095378</v>
      </c>
      <c r="P110" s="115"/>
      <c r="Q110" s="96" t="s">
        <v>118</v>
      </c>
      <c r="R110" s="126">
        <v>115893.706095378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627611.84391287807</v>
      </c>
      <c r="S112" s="96" t="s">
        <v>119</v>
      </c>
      <c r="T112" s="124">
        <v>627611.84391287807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741</v>
      </c>
      <c r="L116" s="94" t="s">
        <v>115</v>
      </c>
      <c r="M116" s="100">
        <v>968.25</v>
      </c>
      <c r="N116" s="94" t="s">
        <v>65</v>
      </c>
      <c r="O116" s="127">
        <v>717473.25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2102.0104500000002</v>
      </c>
      <c r="L118" s="94" t="s">
        <v>115</v>
      </c>
      <c r="M118" s="100">
        <v>66</v>
      </c>
      <c r="N118" s="94" t="s">
        <v>65</v>
      </c>
      <c r="O118" s="127">
        <v>138732.68970000002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2102.0104500000002</v>
      </c>
      <c r="L120" s="94" t="s">
        <v>115</v>
      </c>
      <c r="M120" s="100">
        <v>3.75</v>
      </c>
      <c r="N120" s="94" t="s">
        <v>65</v>
      </c>
      <c r="O120" s="128">
        <v>7882.5391875000005</v>
      </c>
      <c r="T120" s="110"/>
    </row>
    <row r="121" spans="1:20" x14ac:dyDescent="0.3">
      <c r="A121" s="72">
        <v>10</v>
      </c>
      <c r="G121" s="96" t="s">
        <v>153</v>
      </c>
      <c r="K121" s="72">
        <v>1072.625</v>
      </c>
      <c r="L121" s="94" t="s">
        <v>115</v>
      </c>
      <c r="M121" s="100">
        <v>36.25</v>
      </c>
      <c r="N121" s="94" t="s">
        <v>65</v>
      </c>
      <c r="O121" s="128">
        <v>38882.65625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2102.0104500000002</v>
      </c>
      <c r="L123" s="94" t="s">
        <v>115</v>
      </c>
      <c r="M123" s="100">
        <v>13.5</v>
      </c>
      <c r="N123" s="94" t="s">
        <v>65</v>
      </c>
      <c r="O123" s="128">
        <v>28377.141075000003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2102.0104500000002</v>
      </c>
      <c r="L125" s="94" t="s">
        <v>115</v>
      </c>
      <c r="M125" s="100">
        <v>81.25</v>
      </c>
      <c r="N125" s="94" t="s">
        <v>65</v>
      </c>
      <c r="O125" s="128">
        <v>170788.34906250003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1962.5974980000001</v>
      </c>
      <c r="L127" s="94" t="s">
        <v>115</v>
      </c>
      <c r="M127" s="100">
        <v>95</v>
      </c>
      <c r="N127" s="94" t="s">
        <v>65</v>
      </c>
      <c r="O127" s="128">
        <v>186446.76231000002</v>
      </c>
      <c r="T127" s="110"/>
    </row>
    <row r="128" spans="1:20" x14ac:dyDescent="0.3">
      <c r="F128" s="84"/>
      <c r="G128" s="72" t="s">
        <v>70</v>
      </c>
      <c r="K128" s="72">
        <v>139.41295199999996</v>
      </c>
      <c r="L128" s="94" t="s">
        <v>115</v>
      </c>
      <c r="M128" s="100">
        <v>157.75</v>
      </c>
      <c r="N128" s="94" t="s">
        <v>65</v>
      </c>
      <c r="O128" s="128">
        <v>21992.393177999995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603.85874999999999</v>
      </c>
      <c r="L129" s="94" t="s">
        <v>115</v>
      </c>
      <c r="M129" s="100">
        <v>36.5</v>
      </c>
      <c r="N129" s="94" t="s">
        <v>65</v>
      </c>
      <c r="O129" s="128">
        <v>22040.844375000001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1962.5974980000001</v>
      </c>
      <c r="L131" s="94" t="s">
        <v>115</v>
      </c>
      <c r="M131" s="100">
        <v>83</v>
      </c>
      <c r="N131" s="94" t="s">
        <v>65</v>
      </c>
      <c r="O131" s="128">
        <v>162895.59233400002</v>
      </c>
      <c r="T131" s="110"/>
    </row>
    <row r="132" spans="1:20" x14ac:dyDescent="0.3">
      <c r="F132" s="84"/>
      <c r="G132" s="72" t="s">
        <v>70</v>
      </c>
      <c r="K132" s="72">
        <v>139.41295199999996</v>
      </c>
      <c r="L132" s="94" t="s">
        <v>115</v>
      </c>
      <c r="M132" s="100">
        <v>126</v>
      </c>
      <c r="N132" s="94" t="s">
        <v>65</v>
      </c>
      <c r="O132" s="128">
        <v>17566.031951999994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603.85874999999999</v>
      </c>
      <c r="L133" s="94" t="s">
        <v>115</v>
      </c>
      <c r="M133" s="100">
        <v>17.25</v>
      </c>
      <c r="N133" s="94" t="s">
        <v>65</v>
      </c>
      <c r="O133" s="128">
        <v>10416.563437499999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1962.5974980000001</v>
      </c>
      <c r="L135" s="94" t="s">
        <v>115</v>
      </c>
      <c r="M135" s="100">
        <v>16</v>
      </c>
      <c r="N135" s="94" t="s">
        <v>65</v>
      </c>
      <c r="O135" s="128">
        <v>31401.559968000001</v>
      </c>
      <c r="T135" s="110"/>
    </row>
    <row r="136" spans="1:20" x14ac:dyDescent="0.3">
      <c r="F136" s="84"/>
      <c r="G136" s="72" t="s">
        <v>70</v>
      </c>
      <c r="K136" s="72">
        <v>139.41295199999996</v>
      </c>
      <c r="L136" s="94" t="s">
        <v>115</v>
      </c>
      <c r="M136" s="100">
        <v>50.5</v>
      </c>
      <c r="N136" s="94" t="s">
        <v>65</v>
      </c>
      <c r="O136" s="128">
        <v>7040.3540759999978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603.85874999999999</v>
      </c>
      <c r="L137" s="94" t="s">
        <v>115</v>
      </c>
      <c r="M137" s="100">
        <v>17.25</v>
      </c>
      <c r="N137" s="94" t="s">
        <v>65</v>
      </c>
      <c r="O137" s="128">
        <v>10416.563437499999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186.53</v>
      </c>
      <c r="L139" s="94" t="s">
        <v>115</v>
      </c>
      <c r="M139" s="100">
        <v>87.35</v>
      </c>
      <c r="N139" s="94" t="s">
        <v>65</v>
      </c>
      <c r="O139" s="128">
        <v>16293.395499999999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34.85323799999999</v>
      </c>
      <c r="L140" s="94" t="s">
        <v>115</v>
      </c>
      <c r="M140" s="100">
        <v>18.96</v>
      </c>
      <c r="N140" s="94" t="s">
        <v>65</v>
      </c>
      <c r="O140" s="128">
        <v>660.81739247999985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2102.0104500000002</v>
      </c>
      <c r="L144" s="94" t="s">
        <v>115</v>
      </c>
      <c r="M144" s="100">
        <v>41.990597747498747</v>
      </c>
      <c r="N144" s="94" t="s">
        <v>65</v>
      </c>
      <c r="O144" s="129">
        <v>88264.675266988837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1677572.1785024691</v>
      </c>
      <c r="Q146" s="96" t="s">
        <v>168</v>
      </c>
      <c r="R146"/>
      <c r="T146" s="126">
        <v>1677572.1785024691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2305184.0224153474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0.83220525489859587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1918386.2569623347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120400</v>
      </c>
      <c r="Q157" s="96" t="s">
        <v>118</v>
      </c>
      <c r="R157" s="102">
        <v>120400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21057.96</v>
      </c>
      <c r="P159" s="109"/>
      <c r="Q159" s="96" t="s">
        <v>118</v>
      </c>
      <c r="R159" s="134">
        <v>21057.96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2102.0104500000002</v>
      </c>
      <c r="L161" s="92" t="s">
        <v>64</v>
      </c>
      <c r="M161" s="72">
        <v>6400</v>
      </c>
      <c r="N161" s="94"/>
      <c r="O161" s="135">
        <v>1.3284391328125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66797.904915210936</v>
      </c>
      <c r="P164" s="109"/>
      <c r="Q164" s="96" t="s">
        <v>118</v>
      </c>
      <c r="R164" s="102">
        <v>66797.904915210936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11682.953569670393</v>
      </c>
      <c r="P166" s="109"/>
      <c r="Q166" s="96" t="s">
        <v>118</v>
      </c>
      <c r="R166" s="134">
        <v>11682.953569670393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2.3284391328125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24099.303112704984</v>
      </c>
      <c r="P170" s="115"/>
      <c r="Q170" s="96" t="s">
        <v>118</v>
      </c>
      <c r="R170" s="134">
        <v>24099.303112704984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3.1020104500000003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139590.47025000001</v>
      </c>
      <c r="Q176" s="96" t="s">
        <v>118</v>
      </c>
      <c r="R176" s="124">
        <v>139590.47025000001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20408.12675055</v>
      </c>
      <c r="P178" s="109"/>
      <c r="Q178" s="96" t="s">
        <v>118</v>
      </c>
      <c r="R178" s="134">
        <v>20408.12675055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6.2788000000000004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221013.76000000001</v>
      </c>
      <c r="Q184" s="96" t="s">
        <v>118</v>
      </c>
      <c r="R184" s="124">
        <v>221013.76000000001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32312.211712</v>
      </c>
      <c r="P186" s="109"/>
      <c r="Q186" s="96" t="s">
        <v>118</v>
      </c>
      <c r="R186" s="134">
        <v>32312.211712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239091.72252846323</v>
      </c>
      <c r="L189" s="92" t="s">
        <v>64</v>
      </c>
      <c r="M189" s="72">
        <v>22376</v>
      </c>
      <c r="N189" s="94" t="s">
        <v>65</v>
      </c>
      <c r="O189" s="137">
        <v>10.68518602647762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287431.50411224796</v>
      </c>
      <c r="Q192" s="96" t="s">
        <v>118</v>
      </c>
      <c r="R192" s="124">
        <v>287431.50411224796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42022.485901210654</v>
      </c>
      <c r="P194" s="109"/>
      <c r="Q194" s="96" t="s">
        <v>118</v>
      </c>
      <c r="R194" s="134">
        <v>42022.485901210654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20.065996476477622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138455.13489573787</v>
      </c>
      <c r="P198" s="115"/>
      <c r="Q198" s="96" t="s">
        <v>118</v>
      </c>
      <c r="R198" s="126">
        <v>138455.13489573787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1125271.8152193329</v>
      </c>
      <c r="S200" s="96" t="s">
        <v>119</v>
      </c>
      <c r="T200" s="102">
        <v>1125271.8152193329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2102.0104500000002</v>
      </c>
      <c r="L206" s="94" t="s">
        <v>115</v>
      </c>
      <c r="M206" s="100">
        <v>26.5</v>
      </c>
      <c r="N206" s="94" t="s">
        <v>65</v>
      </c>
      <c r="O206" s="120">
        <v>55703.276925000006</v>
      </c>
      <c r="Q206" s="96" t="s">
        <v>118</v>
      </c>
      <c r="R206" s="72">
        <v>55703.276925000006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929999.25877659279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239091.72252846323</v>
      </c>
      <c r="L210" s="94" t="s">
        <v>115</v>
      </c>
      <c r="M210" s="100">
        <v>3.76</v>
      </c>
      <c r="N210" s="94" t="s">
        <v>65</v>
      </c>
      <c r="O210" s="128">
        <v>898984.87670702173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418499.66644946678</v>
      </c>
    </row>
    <row r="214" spans="1:18" x14ac:dyDescent="0.3">
      <c r="G214"/>
      <c r="H214" s="72" t="s">
        <v>193</v>
      </c>
      <c r="I214"/>
      <c r="O214" s="119">
        <v>539390.92602421297</v>
      </c>
    </row>
    <row r="215" spans="1:18" x14ac:dyDescent="0.3">
      <c r="G215"/>
      <c r="H215" s="72" t="s">
        <v>194</v>
      </c>
      <c r="I215"/>
      <c r="O215" s="100">
        <v>957890.59247367969</v>
      </c>
      <c r="Q215" s="96" t="s">
        <v>118</v>
      </c>
      <c r="R215" s="72">
        <v>957890.59247367969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957890.59247367969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140043.60461965197</v>
      </c>
      <c r="Q221" s="96" t="s">
        <v>118</v>
      </c>
      <c r="R221" s="124">
        <v>140043.60461965197</v>
      </c>
    </row>
    <row r="222" spans="1:18" ht="3.9" customHeight="1" x14ac:dyDescent="0.3"/>
    <row r="223" spans="1:18" x14ac:dyDescent="0.3">
      <c r="H223" s="72" t="s">
        <v>197</v>
      </c>
      <c r="O223" s="100">
        <v>957890.59247367969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202393.96156095152</v>
      </c>
      <c r="Q225" s="96" t="s">
        <v>118</v>
      </c>
      <c r="R225" s="124">
        <v>202393.96156095152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511499.59232712607</v>
      </c>
      <c r="Q228" s="97"/>
    </row>
    <row r="229" spans="1:22" x14ac:dyDescent="0.3">
      <c r="H229" s="72" t="s">
        <v>204</v>
      </c>
      <c r="I229"/>
      <c r="O229" s="119">
        <v>359593.9506828087</v>
      </c>
      <c r="Q229" s="97"/>
    </row>
    <row r="230" spans="1:22" x14ac:dyDescent="0.3">
      <c r="H230" s="72" t="s">
        <v>205</v>
      </c>
      <c r="I230"/>
      <c r="O230" s="100">
        <v>871093.54300993471</v>
      </c>
      <c r="Q230" s="96" t="s">
        <v>118</v>
      </c>
      <c r="R230" s="72">
        <v>871093.54300993471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1777697.8107671663</v>
      </c>
      <c r="Q233" s="96" t="s">
        <v>118</v>
      </c>
      <c r="R233" s="143">
        <v>1777697.8107671663</v>
      </c>
    </row>
    <row r="234" spans="1:22" ht="6.75" customHeight="1" x14ac:dyDescent="0.3"/>
    <row r="235" spans="1:22" x14ac:dyDescent="0.3">
      <c r="E235" s="84" t="s">
        <v>208</v>
      </c>
      <c r="R235" s="102">
        <v>4004822.7893563844</v>
      </c>
      <c r="S235" s="96" t="s">
        <v>119</v>
      </c>
      <c r="T235" s="144">
        <v>4004822.7893563844</v>
      </c>
    </row>
    <row r="237" spans="1:22" x14ac:dyDescent="0.3">
      <c r="D237" s="84" t="s">
        <v>209</v>
      </c>
      <c r="T237" s="102">
        <v>5130094.6045757178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0.69021299479655451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3540857.9606138524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13139833.31495616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727.45764235499428</v>
      </c>
      <c r="L256" s="94" t="s">
        <v>115</v>
      </c>
      <c r="M256" s="72">
        <v>100</v>
      </c>
      <c r="N256" s="94" t="s">
        <v>65</v>
      </c>
      <c r="O256" s="95">
        <v>72745.764235499431</v>
      </c>
    </row>
    <row r="257" spans="1:18" x14ac:dyDescent="0.3">
      <c r="A257" s="72">
        <v>3</v>
      </c>
      <c r="D257"/>
      <c r="I257" s="96" t="s">
        <v>221</v>
      </c>
      <c r="K257" s="72">
        <v>617.29533504434801</v>
      </c>
      <c r="L257" s="94" t="s">
        <v>115</v>
      </c>
      <c r="M257" s="72">
        <v>110</v>
      </c>
      <c r="N257" s="94" t="s">
        <v>65</v>
      </c>
      <c r="O257" s="95">
        <v>67902.486854878283</v>
      </c>
    </row>
    <row r="258" spans="1:18" x14ac:dyDescent="0.3">
      <c r="A258" s="72">
        <v>4</v>
      </c>
      <c r="D258"/>
      <c r="I258" s="96" t="s">
        <v>94</v>
      </c>
      <c r="K258" s="72">
        <v>757.25747260065782</v>
      </c>
      <c r="L258" s="94" t="s">
        <v>115</v>
      </c>
      <c r="M258" s="72">
        <v>130</v>
      </c>
      <c r="N258" s="94" t="s">
        <v>65</v>
      </c>
      <c r="O258" s="119">
        <v>98443.471438085515</v>
      </c>
    </row>
    <row r="259" spans="1:18" x14ac:dyDescent="0.3">
      <c r="D259"/>
      <c r="E259" s="84" t="s">
        <v>222</v>
      </c>
      <c r="O259" s="128">
        <v>239091.72252846323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72745.764235499431</v>
      </c>
      <c r="L262" s="94" t="s">
        <v>115</v>
      </c>
      <c r="M262" s="100">
        <v>139.41</v>
      </c>
      <c r="N262" s="94" t="s">
        <v>65</v>
      </c>
      <c r="O262" s="95">
        <v>10141486.992070975</v>
      </c>
    </row>
    <row r="263" spans="1:18" x14ac:dyDescent="0.3">
      <c r="D263"/>
      <c r="I263" s="96" t="s">
        <v>225</v>
      </c>
      <c r="K263" s="72">
        <v>67902.486854878283</v>
      </c>
      <c r="L263" s="94" t="s">
        <v>115</v>
      </c>
      <c r="M263" s="100">
        <v>141.97</v>
      </c>
      <c r="N263" s="94" t="s">
        <v>65</v>
      </c>
      <c r="O263" s="95">
        <v>9640116.0587870702</v>
      </c>
    </row>
    <row r="264" spans="1:18" x14ac:dyDescent="0.3">
      <c r="D264"/>
      <c r="I264" s="96" t="s">
        <v>226</v>
      </c>
      <c r="K264" s="72">
        <v>98443.471438085515</v>
      </c>
      <c r="L264" s="94" t="s">
        <v>115</v>
      </c>
      <c r="M264" s="100">
        <v>158.11000000000001</v>
      </c>
      <c r="N264" s="94" t="s">
        <v>65</v>
      </c>
      <c r="O264" s="119">
        <v>15564897.269075703</v>
      </c>
    </row>
    <row r="265" spans="1:18" x14ac:dyDescent="0.3">
      <c r="D265"/>
      <c r="E265"/>
      <c r="F265" s="84" t="s">
        <v>227</v>
      </c>
      <c r="O265" s="128">
        <v>35346500.319933742</v>
      </c>
      <c r="Q265" s="96" t="s">
        <v>118</v>
      </c>
      <c r="R265" s="102">
        <v>35346500.319933742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3534650.0319933742</v>
      </c>
      <c r="Q267" s="96" t="s">
        <v>118</v>
      </c>
      <c r="R267" s="72">
        <v>3534650.0319933742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35346500.319933742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2474255.0223953621</v>
      </c>
      <c r="Q271" s="96" t="s">
        <v>118</v>
      </c>
      <c r="R271" s="143">
        <v>2474255.0223953621</v>
      </c>
    </row>
    <row r="272" spans="1:18" x14ac:dyDescent="0.3">
      <c r="D272"/>
      <c r="E272" s="84" t="s">
        <v>230</v>
      </c>
      <c r="F272"/>
      <c r="R272" s="102">
        <v>41355405.374322481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71107912.430686668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1777697.8107671668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314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7276000</v>
      </c>
      <c r="H10" s="10"/>
      <c r="I10" s="5"/>
      <c r="J10" s="5"/>
    </row>
    <row r="11" spans="1:10" x14ac:dyDescent="0.3">
      <c r="A11" s="5"/>
      <c r="B11" s="9" t="s">
        <v>315</v>
      </c>
      <c r="C11" s="9"/>
      <c r="D11" s="9"/>
      <c r="E11" s="9"/>
      <c r="F11" s="9"/>
      <c r="G11" s="65">
        <v>1466000</v>
      </c>
      <c r="H11" s="10"/>
      <c r="I11" s="15"/>
      <c r="J11" s="5"/>
    </row>
    <row r="12" spans="1:10" x14ac:dyDescent="0.3">
      <c r="A12" s="5"/>
      <c r="B12" s="16" t="s">
        <v>316</v>
      </c>
      <c r="C12" s="9"/>
      <c r="D12" s="9"/>
      <c r="E12" s="9"/>
      <c r="F12" s="17" t="s">
        <v>8</v>
      </c>
      <c r="G12" s="18">
        <v>5810000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2342000</v>
      </c>
      <c r="H15" s="10"/>
      <c r="I15" s="15"/>
      <c r="J15" s="5"/>
    </row>
    <row r="16" spans="1:10" x14ac:dyDescent="0.3">
      <c r="A16" s="5"/>
      <c r="B16" s="9" t="s">
        <v>315</v>
      </c>
      <c r="C16" s="9"/>
      <c r="D16" s="9"/>
      <c r="E16" s="9"/>
      <c r="F16" s="9"/>
      <c r="G16" s="65">
        <v>472000</v>
      </c>
      <c r="H16" s="10"/>
      <c r="I16" s="15"/>
      <c r="J16" s="5"/>
    </row>
    <row r="17" spans="1:10" x14ac:dyDescent="0.3">
      <c r="A17" s="5"/>
      <c r="B17" s="16" t="s">
        <v>316</v>
      </c>
      <c r="C17" s="9"/>
      <c r="D17" s="9"/>
      <c r="E17" s="9"/>
      <c r="F17" s="17" t="s">
        <v>10</v>
      </c>
      <c r="G17" s="18">
        <v>1870000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2305000</v>
      </c>
      <c r="H20" s="10"/>
      <c r="I20" s="19"/>
      <c r="J20" s="5"/>
    </row>
    <row r="21" spans="1:10" x14ac:dyDescent="0.3">
      <c r="A21" s="5"/>
      <c r="B21" s="9" t="s">
        <v>317</v>
      </c>
      <c r="C21" s="9"/>
      <c r="D21" s="9"/>
      <c r="E21" s="9"/>
      <c r="F21" s="9"/>
      <c r="G21" s="65">
        <v>387000</v>
      </c>
      <c r="H21" s="10"/>
      <c r="I21" s="5"/>
      <c r="J21" s="5"/>
    </row>
    <row r="22" spans="1:10" x14ac:dyDescent="0.3">
      <c r="A22" s="5"/>
      <c r="B22" s="16" t="s">
        <v>318</v>
      </c>
      <c r="C22" s="9"/>
      <c r="D22" s="9"/>
      <c r="E22" s="9"/>
      <c r="F22" s="17" t="s">
        <v>15</v>
      </c>
      <c r="G22" s="18">
        <v>1918000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5130000</v>
      </c>
      <c r="H25" s="21"/>
      <c r="I25" s="7"/>
      <c r="J25" s="7"/>
    </row>
    <row r="26" spans="1:10" x14ac:dyDescent="0.3">
      <c r="A26" s="9"/>
      <c r="B26" s="9" t="s">
        <v>319</v>
      </c>
      <c r="C26" s="9"/>
      <c r="D26" s="9"/>
      <c r="E26" s="9"/>
      <c r="F26" s="20"/>
      <c r="G26" s="67">
        <v>1589000</v>
      </c>
      <c r="H26" s="10"/>
      <c r="I26" s="22"/>
      <c r="J26" s="22"/>
    </row>
    <row r="27" spans="1:10" ht="15" thickBot="1" x14ac:dyDescent="0.35">
      <c r="A27" s="9"/>
      <c r="B27" s="16" t="s">
        <v>320</v>
      </c>
      <c r="C27" s="8"/>
      <c r="D27" s="8"/>
      <c r="E27" s="8"/>
      <c r="F27" s="17" t="s">
        <v>20</v>
      </c>
      <c r="G27" s="68">
        <v>3541000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13139000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13139000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13139000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3914000</v>
      </c>
      <c r="H36" s="28" t="s">
        <v>29</v>
      </c>
      <c r="I36" s="45">
        <v>4490838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17053000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2102.0104500000002</v>
      </c>
      <c r="H45" s="55"/>
      <c r="I45" s="55">
        <v>2180.2425000000003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139.41295199999996</v>
      </c>
      <c r="H46" s="55"/>
      <c r="I46" s="55">
        <v>154.35371549999999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603.85874999999999</v>
      </c>
      <c r="H47" s="55"/>
      <c r="I47" s="55">
        <v>610.4475000000001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226000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45072.840296345588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8112.7094301553061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1.4410215015611383E-3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1.5598000511069848E-3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1.5004107763340615E-3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272" priority="18" stopIfTrue="1" operator="equal">
      <formula>0</formula>
    </cfRule>
  </conditionalFormatting>
  <conditionalFormatting sqref="G39">
    <cfRule type="expression" dxfId="271" priority="19" stopIfTrue="1">
      <formula>#REF!&gt;($G$29)</formula>
    </cfRule>
    <cfRule type="cellIs" dxfId="270" priority="20" stopIfTrue="1" operator="lessThanOrEqual">
      <formula>$G$29</formula>
    </cfRule>
  </conditionalFormatting>
  <conditionalFormatting sqref="G30">
    <cfRule type="expression" dxfId="269" priority="15">
      <formula>G30=0</formula>
    </cfRule>
  </conditionalFormatting>
  <conditionalFormatting sqref="B30">
    <cfRule type="expression" dxfId="268" priority="14">
      <formula>G30=0</formula>
    </cfRule>
  </conditionalFormatting>
  <conditionalFormatting sqref="B33">
    <cfRule type="expression" dxfId="267" priority="11">
      <formula>G33=0</formula>
    </cfRule>
  </conditionalFormatting>
  <conditionalFormatting sqref="B34">
    <cfRule type="expression" dxfId="266" priority="21">
      <formula>G34=0</formula>
    </cfRule>
  </conditionalFormatting>
  <conditionalFormatting sqref="G34">
    <cfRule type="expression" dxfId="265" priority="12">
      <formula>G34=0</formula>
    </cfRule>
  </conditionalFormatting>
  <conditionalFormatting sqref="B35">
    <cfRule type="expression" dxfId="264" priority="10">
      <formula>G33+G34=0</formula>
    </cfRule>
  </conditionalFormatting>
  <conditionalFormatting sqref="G35">
    <cfRule type="expression" dxfId="263" priority="9">
      <formula>G33+G34=0</formula>
    </cfRule>
  </conditionalFormatting>
  <conditionalFormatting sqref="B31:G31">
    <cfRule type="expression" dxfId="262" priority="16" stopIfTrue="1">
      <formula>$G$31&lt;=$G$29</formula>
    </cfRule>
    <cfRule type="expression" dxfId="261" priority="17">
      <formula>$G$31&gt;$G$29</formula>
    </cfRule>
  </conditionalFormatting>
  <conditionalFormatting sqref="G33">
    <cfRule type="expression" dxfId="260" priority="4" stopIfTrue="1">
      <formula>G33=0</formula>
    </cfRule>
    <cfRule type="expression" dxfId="259" priority="13">
      <formula>G34=0</formula>
    </cfRule>
  </conditionalFormatting>
  <conditionalFormatting sqref="C30">
    <cfRule type="expression" dxfId="258" priority="8">
      <formula>G30=0</formula>
    </cfRule>
  </conditionalFormatting>
  <conditionalFormatting sqref="D30">
    <cfRule type="expression" dxfId="257" priority="7">
      <formula>G30=0</formula>
    </cfRule>
  </conditionalFormatting>
  <conditionalFormatting sqref="E30">
    <cfRule type="expression" dxfId="256" priority="6">
      <formula>G30=0</formula>
    </cfRule>
  </conditionalFormatting>
  <conditionalFormatting sqref="F30">
    <cfRule type="expression" dxfId="255" priority="5">
      <formula>G30=0</formula>
    </cfRule>
  </conditionalFormatting>
  <conditionalFormatting sqref="I36">
    <cfRule type="expression" dxfId="254" priority="2">
      <formula>$G$36*1.05&gt;$I$36</formula>
    </cfRule>
    <cfRule type="expression" dxfId="253" priority="3">
      <formula>$I$36&lt;($G$36*1.05)</formula>
    </cfRule>
  </conditionalFormatting>
  <conditionalFormatting sqref="G56:G58">
    <cfRule type="cellIs" dxfId="252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Unicoi County&amp;C&amp;7Department of Education&amp;R&amp;7&amp;D</oddFooter>
  </headerFooter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870</v>
      </c>
    </row>
    <row r="5" spans="1:20" x14ac:dyDescent="0.3">
      <c r="A5"/>
      <c r="D5" s="77" t="s">
        <v>313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1877.290135</v>
      </c>
      <c r="L12" s="92" t="s">
        <v>64</v>
      </c>
      <c r="M12" s="93">
        <v>20</v>
      </c>
      <c r="N12" s="94" t="s">
        <v>65</v>
      </c>
      <c r="O12" s="95">
        <v>93.864506750000004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1456.1283149999999</v>
      </c>
      <c r="L13" s="92" t="s">
        <v>64</v>
      </c>
      <c r="M13" s="93">
        <v>25</v>
      </c>
      <c r="N13" s="94" t="s">
        <v>65</v>
      </c>
      <c r="O13" s="95">
        <v>58.245132599999998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1282.8846465000001</v>
      </c>
      <c r="L14" s="92" t="s">
        <v>64</v>
      </c>
      <c r="M14" s="93">
        <v>25</v>
      </c>
      <c r="N14" s="94" t="s">
        <v>65</v>
      </c>
      <c r="O14" s="95">
        <v>51.315385860000006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507.16034150000007</v>
      </c>
      <c r="L15" s="92" t="s">
        <v>64</v>
      </c>
      <c r="M15" s="95">
        <v>22.083333333333332</v>
      </c>
      <c r="N15" s="94" t="s">
        <v>65</v>
      </c>
      <c r="O15" s="95">
        <v>22.965751313207551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156.6399395</v>
      </c>
      <c r="L16" s="92" t="s">
        <v>64</v>
      </c>
      <c r="M16" s="95">
        <v>16.666666666666668</v>
      </c>
      <c r="N16" s="94" t="s">
        <v>65</v>
      </c>
      <c r="O16" s="95">
        <v>9.3983963700000004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255.37</v>
      </c>
      <c r="L18" s="92" t="s">
        <v>64</v>
      </c>
      <c r="M18" s="93">
        <v>91</v>
      </c>
      <c r="N18" s="94" t="s">
        <v>65</v>
      </c>
      <c r="O18" s="95">
        <v>2.8062637362637362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367.1</v>
      </c>
      <c r="L19" s="92" t="s">
        <v>64</v>
      </c>
      <c r="M19" s="93">
        <v>58.5</v>
      </c>
      <c r="N19" s="94" t="s">
        <v>65</v>
      </c>
      <c r="O19" s="95">
        <v>6.275213675213676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236.61500000000001</v>
      </c>
      <c r="L20" s="92" t="s">
        <v>64</v>
      </c>
      <c r="M20" s="93">
        <v>58.5</v>
      </c>
      <c r="N20" s="94" t="s">
        <v>65</v>
      </c>
      <c r="O20" s="95">
        <v>4.0447008547008547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34.958750000000002</v>
      </c>
      <c r="L21" s="92" t="s">
        <v>64</v>
      </c>
      <c r="M21" s="93">
        <v>16.5</v>
      </c>
      <c r="N21" s="94" t="s">
        <v>65</v>
      </c>
      <c r="O21" s="95">
        <v>2.1187121212121212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70.188749999999999</v>
      </c>
      <c r="L22" s="92" t="s">
        <v>64</v>
      </c>
      <c r="M22" s="93">
        <v>16.5</v>
      </c>
      <c r="N22" s="94" t="s">
        <v>65</v>
      </c>
      <c r="O22" s="95">
        <v>4.2538636363636364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2.12</v>
      </c>
      <c r="L23" s="92" t="s">
        <v>64</v>
      </c>
      <c r="M23" s="93">
        <v>16.5</v>
      </c>
      <c r="N23" s="94" t="s">
        <v>65</v>
      </c>
      <c r="O23" s="95">
        <v>0.12848484848484848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38.912499999999994</v>
      </c>
      <c r="L24" s="92" t="s">
        <v>64</v>
      </c>
      <c r="M24" s="93">
        <v>8.5</v>
      </c>
      <c r="N24" s="94" t="s">
        <v>65</v>
      </c>
      <c r="O24" s="95">
        <v>4.5779411764705875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13.414999999999999</v>
      </c>
      <c r="L25" s="92" t="s">
        <v>64</v>
      </c>
      <c r="M25" s="93">
        <v>8.5</v>
      </c>
      <c r="N25" s="94" t="s">
        <v>65</v>
      </c>
      <c r="O25" s="95">
        <v>1.578235294117647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0.99999999999999989</v>
      </c>
      <c r="L27" s="92" t="s">
        <v>64</v>
      </c>
      <c r="M27" s="93">
        <v>8.5</v>
      </c>
      <c r="N27" s="94" t="s">
        <v>65</v>
      </c>
      <c r="O27" s="95">
        <v>0.1176470588235294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41</v>
      </c>
      <c r="L28" s="92" t="s">
        <v>64</v>
      </c>
      <c r="M28" s="72">
        <v>20</v>
      </c>
      <c r="N28" s="94" t="s">
        <v>65</v>
      </c>
      <c r="O28" s="95">
        <v>2.0499999999999998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41</v>
      </c>
      <c r="L29" s="92" t="s">
        <v>64</v>
      </c>
      <c r="M29" s="72">
        <v>200</v>
      </c>
      <c r="N29" s="94" t="s">
        <v>65</v>
      </c>
      <c r="O29" s="95">
        <v>0.20499999999999999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3333.4184500000001</v>
      </c>
      <c r="L31" s="92" t="s">
        <v>64</v>
      </c>
      <c r="M31" s="72">
        <v>525</v>
      </c>
      <c r="N31" s="94" t="s">
        <v>65</v>
      </c>
      <c r="O31" s="95">
        <v>6.3493684761904765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3333.4184500000001</v>
      </c>
      <c r="L33" s="92" t="s">
        <v>64</v>
      </c>
      <c r="M33" s="72">
        <v>525</v>
      </c>
      <c r="N33" s="94" t="s">
        <v>65</v>
      </c>
      <c r="O33" s="95">
        <v>6.3493684761904765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2339.6993600000001</v>
      </c>
      <c r="L35" s="92" t="s">
        <v>64</v>
      </c>
      <c r="M35" s="72">
        <v>350</v>
      </c>
      <c r="N35" s="94" t="s">
        <v>65</v>
      </c>
      <c r="O35" s="95">
        <v>6.6848553142857146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993.71908999999994</v>
      </c>
      <c r="L36" s="92" t="s">
        <v>64</v>
      </c>
      <c r="M36" s="72">
        <v>265</v>
      </c>
      <c r="N36" s="94" t="s">
        <v>65</v>
      </c>
      <c r="O36" s="95">
        <v>3.7498833584905658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6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1.5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3333.4184500000001</v>
      </c>
      <c r="L41" s="92" t="s">
        <v>64</v>
      </c>
      <c r="M41" s="72">
        <v>500</v>
      </c>
      <c r="N41" s="92" t="s">
        <v>65</v>
      </c>
      <c r="O41" s="95">
        <v>6.6668368999999998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1946.6849275000002</v>
      </c>
      <c r="L42" s="92" t="s">
        <v>64</v>
      </c>
      <c r="M42" s="72">
        <v>350</v>
      </c>
      <c r="N42" s="92" t="s">
        <v>65</v>
      </c>
      <c r="O42" s="95">
        <v>5.561956935714286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1.9373264690909093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6.3276477900000003</v>
      </c>
      <c r="Q45" s="97"/>
    </row>
    <row r="46" spans="1:21" x14ac:dyDescent="0.3">
      <c r="C46">
        <v>16</v>
      </c>
      <c r="G46" s="84"/>
      <c r="H46" s="84" t="s">
        <v>102</v>
      </c>
      <c r="K46" s="72">
        <v>1019.6800000000001</v>
      </c>
      <c r="L46" s="92" t="s">
        <v>64</v>
      </c>
      <c r="M46" s="72">
        <v>750</v>
      </c>
      <c r="N46" s="94" t="s">
        <v>65</v>
      </c>
      <c r="O46" s="95">
        <v>1.3595733333333335</v>
      </c>
      <c r="Q46" s="97"/>
    </row>
    <row r="47" spans="1:21" x14ac:dyDescent="0.3">
      <c r="C47">
        <v>15</v>
      </c>
      <c r="G47" s="84"/>
      <c r="H47" s="84" t="s">
        <v>70</v>
      </c>
      <c r="K47" s="72">
        <v>156.6399395</v>
      </c>
      <c r="L47" s="92" t="s">
        <v>64</v>
      </c>
      <c r="M47" s="72">
        <v>1000</v>
      </c>
      <c r="N47" s="94" t="s">
        <v>65</v>
      </c>
      <c r="O47" s="95">
        <v>0.15663993949999999</v>
      </c>
      <c r="Q47" s="97"/>
    </row>
    <row r="48" spans="1:21" x14ac:dyDescent="0.3">
      <c r="C48">
        <v>19</v>
      </c>
      <c r="G48" s="84" t="s">
        <v>103</v>
      </c>
      <c r="H48" s="84"/>
      <c r="K48" s="72">
        <v>1019.6800000000001</v>
      </c>
      <c r="L48" s="92" t="s">
        <v>64</v>
      </c>
      <c r="M48" s="72">
        <v>600</v>
      </c>
      <c r="N48" s="94" t="s">
        <v>65</v>
      </c>
      <c r="O48" s="95">
        <v>1.6994666666666667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7.5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2.5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1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2.6638238950000006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2.1310591160000003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334.08304196532077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16798697.599142224</v>
      </c>
      <c r="Q63" s="96" t="s">
        <v>118</v>
      </c>
      <c r="R63" s="102">
        <v>16798697.599142224</v>
      </c>
      <c r="S63" s="96" t="s">
        <v>119</v>
      </c>
      <c r="T63" s="103">
        <v>16798697.599142224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0.93223800218225072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15660384.289088119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16798697.599142224</v>
      </c>
      <c r="Q69" s="96" t="s">
        <v>118</v>
      </c>
      <c r="R69" s="102">
        <v>16798697.599142224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2938092.210089975</v>
      </c>
      <c r="P71" s="109"/>
      <c r="Q71" s="96" t="s">
        <v>118</v>
      </c>
      <c r="R71" s="112">
        <v>2938092.210089975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334.08304196532077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2469823.9077473679</v>
      </c>
      <c r="P75" s="115"/>
      <c r="Q75" s="96" t="s">
        <v>118</v>
      </c>
      <c r="R75" s="116">
        <v>2469823.9077473679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5407916.1178373434</v>
      </c>
      <c r="S77" s="96" t="s">
        <v>119</v>
      </c>
      <c r="T77" s="103">
        <v>5407916.1178373434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0.93223800218225072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5041464.9176618783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5327.6477900000009</v>
      </c>
      <c r="L83" s="92" t="s">
        <v>64</v>
      </c>
      <c r="M83" s="72">
        <v>3000</v>
      </c>
      <c r="N83" s="94" t="s">
        <v>65</v>
      </c>
      <c r="O83" s="119">
        <v>1.7758825966666669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89296.704608190019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89296.704608190019</v>
      </c>
      <c r="P87" s="100"/>
      <c r="Q87" s="96" t="s">
        <v>118</v>
      </c>
      <c r="R87" s="102">
        <v>89296.704608190019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15617.993635972434</v>
      </c>
      <c r="Q89" s="96" t="s">
        <v>118</v>
      </c>
      <c r="R89" s="72">
        <v>15617.993635972434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3333.4184500000001</v>
      </c>
      <c r="L93" s="92" t="s">
        <v>64</v>
      </c>
      <c r="M93" s="72">
        <v>75</v>
      </c>
      <c r="N93" s="94" t="s">
        <v>65</v>
      </c>
      <c r="O93" s="95">
        <v>44.445579333333335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122.51624999999999</v>
      </c>
      <c r="L95" s="92" t="s">
        <v>64</v>
      </c>
      <c r="M95" s="72">
        <v>60</v>
      </c>
      <c r="N95" s="94" t="s">
        <v>65</v>
      </c>
      <c r="O95" s="95">
        <v>2.0419375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2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48.487516833333338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1212187.9208333334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1212187.9208333334</v>
      </c>
      <c r="P103"/>
      <c r="Q103" s="96" t="s">
        <v>118</v>
      </c>
      <c r="R103" s="102">
        <v>1212187.9208333334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177221.87402583333</v>
      </c>
      <c r="P105"/>
      <c r="Q105" s="96" t="s">
        <v>118</v>
      </c>
      <c r="R105" s="102">
        <v>177221.87402583333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50.263399430000007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346816.85290620686</v>
      </c>
      <c r="P110" s="115"/>
      <c r="Q110" s="96" t="s">
        <v>118</v>
      </c>
      <c r="R110" s="126">
        <v>346816.85290620686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1841141.3460095359</v>
      </c>
      <c r="S112" s="96" t="s">
        <v>119</v>
      </c>
      <c r="T112" s="124">
        <v>1841141.3460095359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1937</v>
      </c>
      <c r="L116" s="94" t="s">
        <v>115</v>
      </c>
      <c r="M116" s="100">
        <v>968.25</v>
      </c>
      <c r="N116" s="94" t="s">
        <v>65</v>
      </c>
      <c r="O116" s="127">
        <v>1875500.25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5327.6477900000009</v>
      </c>
      <c r="L118" s="94" t="s">
        <v>115</v>
      </c>
      <c r="M118" s="100">
        <v>66</v>
      </c>
      <c r="N118" s="94" t="s">
        <v>65</v>
      </c>
      <c r="O118" s="127">
        <v>351624.75414000003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5327.6477900000009</v>
      </c>
      <c r="L120" s="94" t="s">
        <v>115</v>
      </c>
      <c r="M120" s="100">
        <v>3.75</v>
      </c>
      <c r="N120" s="94" t="s">
        <v>65</v>
      </c>
      <c r="O120" s="128">
        <v>19978.679212500003</v>
      </c>
      <c r="T120" s="110"/>
    </row>
    <row r="121" spans="1:20" x14ac:dyDescent="0.3">
      <c r="A121" s="72">
        <v>10</v>
      </c>
      <c r="G121" s="96" t="s">
        <v>153</v>
      </c>
      <c r="K121" s="72">
        <v>1946.6849275000002</v>
      </c>
      <c r="L121" s="94" t="s">
        <v>115</v>
      </c>
      <c r="M121" s="100">
        <v>36.25</v>
      </c>
      <c r="N121" s="94" t="s">
        <v>65</v>
      </c>
      <c r="O121" s="128">
        <v>70567.328621875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5327.6477900000009</v>
      </c>
      <c r="L123" s="94" t="s">
        <v>115</v>
      </c>
      <c r="M123" s="100">
        <v>13.5</v>
      </c>
      <c r="N123" s="94" t="s">
        <v>65</v>
      </c>
      <c r="O123" s="128">
        <v>71923.245165000015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5327.6477900000009</v>
      </c>
      <c r="L125" s="94" t="s">
        <v>115</v>
      </c>
      <c r="M125" s="100">
        <v>81.25</v>
      </c>
      <c r="N125" s="94" t="s">
        <v>65</v>
      </c>
      <c r="O125" s="128">
        <v>432871.38293750008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5171.007850500001</v>
      </c>
      <c r="L127" s="94" t="s">
        <v>115</v>
      </c>
      <c r="M127" s="100">
        <v>95</v>
      </c>
      <c r="N127" s="94" t="s">
        <v>65</v>
      </c>
      <c r="O127" s="128">
        <v>491245.74579750007</v>
      </c>
      <c r="T127" s="110"/>
    </row>
    <row r="128" spans="1:20" x14ac:dyDescent="0.3">
      <c r="F128" s="84"/>
      <c r="G128" s="72" t="s">
        <v>70</v>
      </c>
      <c r="K128" s="72">
        <v>156.6399395</v>
      </c>
      <c r="L128" s="94" t="s">
        <v>115</v>
      </c>
      <c r="M128" s="100">
        <v>157.75</v>
      </c>
      <c r="N128" s="94" t="s">
        <v>65</v>
      </c>
      <c r="O128" s="128">
        <v>24709.950456125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1019.6800000000001</v>
      </c>
      <c r="L129" s="94" t="s">
        <v>115</v>
      </c>
      <c r="M129" s="100">
        <v>36.5</v>
      </c>
      <c r="N129" s="94" t="s">
        <v>65</v>
      </c>
      <c r="O129" s="128">
        <v>37218.32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5171.007850500001</v>
      </c>
      <c r="L131" s="94" t="s">
        <v>115</v>
      </c>
      <c r="M131" s="100">
        <v>83</v>
      </c>
      <c r="N131" s="94" t="s">
        <v>65</v>
      </c>
      <c r="O131" s="128">
        <v>429193.65159150009</v>
      </c>
      <c r="T131" s="110"/>
    </row>
    <row r="132" spans="1:20" x14ac:dyDescent="0.3">
      <c r="F132" s="84"/>
      <c r="G132" s="72" t="s">
        <v>70</v>
      </c>
      <c r="K132" s="72">
        <v>156.6399395</v>
      </c>
      <c r="L132" s="94" t="s">
        <v>115</v>
      </c>
      <c r="M132" s="100">
        <v>126</v>
      </c>
      <c r="N132" s="94" t="s">
        <v>65</v>
      </c>
      <c r="O132" s="128">
        <v>19736.632376999998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1019.6800000000001</v>
      </c>
      <c r="L133" s="94" t="s">
        <v>115</v>
      </c>
      <c r="M133" s="100">
        <v>17.25</v>
      </c>
      <c r="N133" s="94" t="s">
        <v>65</v>
      </c>
      <c r="O133" s="128">
        <v>17589.48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5171.007850500001</v>
      </c>
      <c r="L135" s="94" t="s">
        <v>115</v>
      </c>
      <c r="M135" s="100">
        <v>16</v>
      </c>
      <c r="N135" s="94" t="s">
        <v>65</v>
      </c>
      <c r="O135" s="128">
        <v>82736.125608000017</v>
      </c>
      <c r="T135" s="110"/>
    </row>
    <row r="136" spans="1:20" x14ac:dyDescent="0.3">
      <c r="F136" s="84"/>
      <c r="G136" s="72" t="s">
        <v>70</v>
      </c>
      <c r="K136" s="72">
        <v>156.6399395</v>
      </c>
      <c r="L136" s="94" t="s">
        <v>115</v>
      </c>
      <c r="M136" s="100">
        <v>50.5</v>
      </c>
      <c r="N136" s="94" t="s">
        <v>65</v>
      </c>
      <c r="O136" s="128">
        <v>7910.3169447499995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1019.6800000000001</v>
      </c>
      <c r="L137" s="94" t="s">
        <v>115</v>
      </c>
      <c r="M137" s="100">
        <v>17.25</v>
      </c>
      <c r="N137" s="94" t="s">
        <v>65</v>
      </c>
      <c r="O137" s="128">
        <v>17589.48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195.24123500000002</v>
      </c>
      <c r="L139" s="94" t="s">
        <v>115</v>
      </c>
      <c r="M139" s="100">
        <v>87.35</v>
      </c>
      <c r="N139" s="94" t="s">
        <v>65</v>
      </c>
      <c r="O139" s="128">
        <v>17054.32187725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36.672650375000003</v>
      </c>
      <c r="L140" s="94" t="s">
        <v>115</v>
      </c>
      <c r="M140" s="100">
        <v>18.96</v>
      </c>
      <c r="N140" s="94" t="s">
        <v>65</v>
      </c>
      <c r="O140" s="128">
        <v>695.31345111000007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5327.6477900000009</v>
      </c>
      <c r="L144" s="94" t="s">
        <v>115</v>
      </c>
      <c r="M144" s="100">
        <v>41.990597747498747</v>
      </c>
      <c r="N144" s="94" t="s">
        <v>65</v>
      </c>
      <c r="O144" s="129">
        <v>223711.1152902407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4191856.0934703513</v>
      </c>
      <c r="Q146" s="96" t="s">
        <v>168</v>
      </c>
      <c r="R146"/>
      <c r="T146" s="126">
        <v>4191856.0934703513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6032997.4394798875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0.95022465996902994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5732702.9405238042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120400</v>
      </c>
      <c r="Q157" s="96" t="s">
        <v>118</v>
      </c>
      <c r="R157" s="102">
        <v>120400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21057.96</v>
      </c>
      <c r="P159" s="109"/>
      <c r="Q159" s="96" t="s">
        <v>118</v>
      </c>
      <c r="R159" s="134">
        <v>21057.96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5327.6477900000009</v>
      </c>
      <c r="L161" s="92" t="s">
        <v>64</v>
      </c>
      <c r="M161" s="72">
        <v>6400</v>
      </c>
      <c r="N161" s="94"/>
      <c r="O161" s="135">
        <v>1.8324449671875001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92140.830285089061</v>
      </c>
      <c r="P164" s="109"/>
      <c r="Q164" s="96" t="s">
        <v>118</v>
      </c>
      <c r="R164" s="102">
        <v>92140.830285089061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16115.431216862076</v>
      </c>
      <c r="P166" s="109"/>
      <c r="Q166" s="96" t="s">
        <v>118</v>
      </c>
      <c r="R166" s="134">
        <v>16115.431216862076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2.8324449671875001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29315.754426381216</v>
      </c>
      <c r="P170" s="115"/>
      <c r="Q170" s="96" t="s">
        <v>118</v>
      </c>
      <c r="R170" s="134">
        <v>29315.754426381216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6.3276477900000003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284744.15055000002</v>
      </c>
      <c r="Q176" s="96" t="s">
        <v>118</v>
      </c>
      <c r="R176" s="124">
        <v>284744.15055000002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41629.594810410003</v>
      </c>
      <c r="P178" s="109"/>
      <c r="Q178" s="96" t="s">
        <v>118</v>
      </c>
      <c r="R178" s="134">
        <v>41629.594810410003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16.118427200000003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567368.63744000008</v>
      </c>
      <c r="Q184" s="96" t="s">
        <v>118</v>
      </c>
      <c r="R184" s="124">
        <v>567368.63744000008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82949.294793728011</v>
      </c>
      <c r="P186" s="109"/>
      <c r="Q186" s="96" t="s">
        <v>118</v>
      </c>
      <c r="R186" s="134">
        <v>82949.294793728011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579074.78113791102</v>
      </c>
      <c r="L189" s="92" t="s">
        <v>64</v>
      </c>
      <c r="M189" s="72">
        <v>22376</v>
      </c>
      <c r="N189" s="94" t="s">
        <v>65</v>
      </c>
      <c r="O189" s="137">
        <v>25.879280529938818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696152.64625535416</v>
      </c>
      <c r="Q192" s="96" t="s">
        <v>118</v>
      </c>
      <c r="R192" s="124">
        <v>696152.64625535416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101777.51688253277</v>
      </c>
      <c r="P194" s="109"/>
      <c r="Q194" s="96" t="s">
        <v>118</v>
      </c>
      <c r="R194" s="134">
        <v>101777.51688253277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48.325355519938825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333444.3731833116</v>
      </c>
      <c r="P198" s="115"/>
      <c r="Q198" s="96" t="s">
        <v>118</v>
      </c>
      <c r="R198" s="126">
        <v>333444.3731833116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2387096.1898436691</v>
      </c>
      <c r="S200" s="96" t="s">
        <v>119</v>
      </c>
      <c r="T200" s="102">
        <v>2387096.1898436691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5327.6477900000009</v>
      </c>
      <c r="L206" s="94" t="s">
        <v>115</v>
      </c>
      <c r="M206" s="100">
        <v>26.5</v>
      </c>
      <c r="N206" s="94" t="s">
        <v>65</v>
      </c>
      <c r="O206" s="120">
        <v>141182.66643500002</v>
      </c>
      <c r="Q206" s="96" t="s">
        <v>118</v>
      </c>
      <c r="R206" s="72">
        <v>141182.66643500002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1935367.6548640591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579074.78113791102</v>
      </c>
      <c r="L210" s="94" t="s">
        <v>115</v>
      </c>
      <c r="M210" s="100">
        <v>3.76</v>
      </c>
      <c r="N210" s="94" t="s">
        <v>65</v>
      </c>
      <c r="O210" s="128">
        <v>2177321.1770785451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870915.44468882657</v>
      </c>
    </row>
    <row r="214" spans="1:18" x14ac:dyDescent="0.3">
      <c r="G214"/>
      <c r="H214" s="72" t="s">
        <v>193</v>
      </c>
      <c r="I214"/>
      <c r="O214" s="119">
        <v>1306392.7062471269</v>
      </c>
    </row>
    <row r="215" spans="1:18" x14ac:dyDescent="0.3">
      <c r="G215"/>
      <c r="H215" s="72" t="s">
        <v>194</v>
      </c>
      <c r="I215"/>
      <c r="O215" s="100">
        <v>2177308.1509359535</v>
      </c>
      <c r="Q215" s="96" t="s">
        <v>118</v>
      </c>
      <c r="R215" s="72">
        <v>2177308.1509359535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2177308.1509359535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318322.45166683639</v>
      </c>
      <c r="Q221" s="96" t="s">
        <v>118</v>
      </c>
      <c r="R221" s="124">
        <v>318322.45166683639</v>
      </c>
    </row>
    <row r="222" spans="1:18" ht="3.9" customHeight="1" x14ac:dyDescent="0.3"/>
    <row r="223" spans="1:18" x14ac:dyDescent="0.3">
      <c r="H223" s="72" t="s">
        <v>197</v>
      </c>
      <c r="O223" s="100">
        <v>2177308.1509359535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460046.29930530023</v>
      </c>
      <c r="Q225" s="96" t="s">
        <v>118</v>
      </c>
      <c r="R225" s="124">
        <v>460046.29930530023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1064452.2101752325</v>
      </c>
      <c r="Q228" s="97"/>
    </row>
    <row r="229" spans="1:22" x14ac:dyDescent="0.3">
      <c r="H229" s="72" t="s">
        <v>204</v>
      </c>
      <c r="I229"/>
      <c r="O229" s="119">
        <v>870928.47083141806</v>
      </c>
      <c r="Q229" s="97"/>
    </row>
    <row r="230" spans="1:22" x14ac:dyDescent="0.3">
      <c r="H230" s="72" t="s">
        <v>205</v>
      </c>
      <c r="I230"/>
      <c r="O230" s="100">
        <v>1935380.6810066504</v>
      </c>
      <c r="Q230" s="96" t="s">
        <v>118</v>
      </c>
      <c r="R230" s="72">
        <v>1935380.6810066504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4192096.6171221416</v>
      </c>
      <c r="Q233" s="96" t="s">
        <v>118</v>
      </c>
      <c r="R233" s="143">
        <v>4192096.6171221416</v>
      </c>
    </row>
    <row r="234" spans="1:22" ht="6.75" customHeight="1" x14ac:dyDescent="0.3"/>
    <row r="235" spans="1:22" x14ac:dyDescent="0.3">
      <c r="E235" s="84" t="s">
        <v>208</v>
      </c>
      <c r="R235" s="102">
        <v>9224336.8664718829</v>
      </c>
      <c r="S235" s="96" t="s">
        <v>119</v>
      </c>
      <c r="T235" s="144">
        <v>9224336.8664718829</v>
      </c>
    </row>
    <row r="237" spans="1:22" x14ac:dyDescent="0.3">
      <c r="D237" s="84" t="s">
        <v>209</v>
      </c>
      <c r="T237" s="102">
        <v>11611433.056315552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0.89373035943743406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10377490.239004603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36812042.386278406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2360.7670595400982</v>
      </c>
      <c r="L256" s="94" t="s">
        <v>115</v>
      </c>
      <c r="M256" s="72">
        <v>100</v>
      </c>
      <c r="N256" s="94" t="s">
        <v>65</v>
      </c>
      <c r="O256" s="95">
        <v>236076.70595400981</v>
      </c>
    </row>
    <row r="257" spans="1:18" x14ac:dyDescent="0.3">
      <c r="A257" s="72">
        <v>3</v>
      </c>
      <c r="D257"/>
      <c r="I257" s="96" t="s">
        <v>221</v>
      </c>
      <c r="K257" s="72">
        <v>2134.820988794304</v>
      </c>
      <c r="L257" s="94" t="s">
        <v>115</v>
      </c>
      <c r="M257" s="72">
        <v>110</v>
      </c>
      <c r="N257" s="94" t="s">
        <v>65</v>
      </c>
      <c r="O257" s="95">
        <v>234830.30876737344</v>
      </c>
    </row>
    <row r="258" spans="1:18" x14ac:dyDescent="0.3">
      <c r="A258" s="72">
        <v>4</v>
      </c>
      <c r="D258"/>
      <c r="I258" s="96" t="s">
        <v>94</v>
      </c>
      <c r="K258" s="72">
        <v>832.05974166559827</v>
      </c>
      <c r="L258" s="94" t="s">
        <v>115</v>
      </c>
      <c r="M258" s="72">
        <v>130</v>
      </c>
      <c r="N258" s="94" t="s">
        <v>65</v>
      </c>
      <c r="O258" s="119">
        <v>108167.76641652777</v>
      </c>
    </row>
    <row r="259" spans="1:18" x14ac:dyDescent="0.3">
      <c r="D259"/>
      <c r="E259" s="84" t="s">
        <v>222</v>
      </c>
      <c r="O259" s="128">
        <v>579074.78113791102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236076.70595400981</v>
      </c>
      <c r="L262" s="94" t="s">
        <v>115</v>
      </c>
      <c r="M262" s="100">
        <v>139.41</v>
      </c>
      <c r="N262" s="94" t="s">
        <v>65</v>
      </c>
      <c r="O262" s="95">
        <v>32911453.577048507</v>
      </c>
    </row>
    <row r="263" spans="1:18" x14ac:dyDescent="0.3">
      <c r="D263"/>
      <c r="I263" s="96" t="s">
        <v>225</v>
      </c>
      <c r="K263" s="72">
        <v>234830.30876737344</v>
      </c>
      <c r="L263" s="94" t="s">
        <v>115</v>
      </c>
      <c r="M263" s="100">
        <v>141.97</v>
      </c>
      <c r="N263" s="94" t="s">
        <v>65</v>
      </c>
      <c r="O263" s="95">
        <v>33338858.935704008</v>
      </c>
    </row>
    <row r="264" spans="1:18" x14ac:dyDescent="0.3">
      <c r="D264"/>
      <c r="I264" s="96" t="s">
        <v>226</v>
      </c>
      <c r="K264" s="72">
        <v>108167.76641652777</v>
      </c>
      <c r="L264" s="94" t="s">
        <v>115</v>
      </c>
      <c r="M264" s="100">
        <v>158.11000000000001</v>
      </c>
      <c r="N264" s="94" t="s">
        <v>65</v>
      </c>
      <c r="O264" s="119">
        <v>17102405.548117206</v>
      </c>
    </row>
    <row r="265" spans="1:18" x14ac:dyDescent="0.3">
      <c r="D265"/>
      <c r="E265"/>
      <c r="F265" s="84" t="s">
        <v>227</v>
      </c>
      <c r="O265" s="128">
        <v>83352718.060869724</v>
      </c>
      <c r="Q265" s="96" t="s">
        <v>118</v>
      </c>
      <c r="R265" s="102">
        <v>83352718.060869724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8335271.8060869724</v>
      </c>
      <c r="Q267" s="96" t="s">
        <v>118</v>
      </c>
      <c r="R267" s="72">
        <v>8335271.8060869724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83352718.060869724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5834690.2642608816</v>
      </c>
      <c r="Q271" s="96" t="s">
        <v>118</v>
      </c>
      <c r="R271" s="143">
        <v>5834690.2642608816</v>
      </c>
    </row>
    <row r="272" spans="1:18" x14ac:dyDescent="0.3">
      <c r="D272"/>
      <c r="E272" s="84" t="s">
        <v>230</v>
      </c>
      <c r="F272"/>
      <c r="R272" s="102">
        <v>97522680.131217584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167683864.68488571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4192096.6171221426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1000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5790000</v>
      </c>
      <c r="H10" s="10"/>
      <c r="I10" s="5"/>
      <c r="J10" s="5"/>
    </row>
    <row r="11" spans="1:10" x14ac:dyDescent="0.3">
      <c r="A11" s="5"/>
      <c r="B11" s="9" t="s">
        <v>1001</v>
      </c>
      <c r="C11" s="9"/>
      <c r="D11" s="9"/>
      <c r="E11" s="9"/>
      <c r="F11" s="9"/>
      <c r="G11" s="65">
        <v>937000</v>
      </c>
      <c r="H11" s="10"/>
      <c r="I11" s="15"/>
      <c r="J11" s="5"/>
    </row>
    <row r="12" spans="1:10" x14ac:dyDescent="0.3">
      <c r="A12" s="5"/>
      <c r="B12" s="16" t="s">
        <v>1002</v>
      </c>
      <c r="C12" s="9"/>
      <c r="D12" s="9"/>
      <c r="E12" s="9"/>
      <c r="F12" s="17" t="s">
        <v>8</v>
      </c>
      <c r="G12" s="18">
        <v>4853000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1864000</v>
      </c>
      <c r="H15" s="10"/>
      <c r="I15" s="15"/>
      <c r="J15" s="5"/>
    </row>
    <row r="16" spans="1:10" x14ac:dyDescent="0.3">
      <c r="A16" s="5"/>
      <c r="B16" s="9" t="s">
        <v>1001</v>
      </c>
      <c r="C16" s="9"/>
      <c r="D16" s="9"/>
      <c r="E16" s="9"/>
      <c r="F16" s="9"/>
      <c r="G16" s="65">
        <v>302000</v>
      </c>
      <c r="H16" s="10"/>
      <c r="I16" s="15"/>
      <c r="J16" s="5"/>
    </row>
    <row r="17" spans="1:10" x14ac:dyDescent="0.3">
      <c r="A17" s="5"/>
      <c r="B17" s="16" t="s">
        <v>1002</v>
      </c>
      <c r="C17" s="9"/>
      <c r="D17" s="9"/>
      <c r="E17" s="9"/>
      <c r="F17" s="17" t="s">
        <v>10</v>
      </c>
      <c r="G17" s="18">
        <v>1562000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1785000</v>
      </c>
      <c r="H20" s="10"/>
      <c r="I20" s="19"/>
      <c r="J20" s="5"/>
    </row>
    <row r="21" spans="1:10" x14ac:dyDescent="0.3">
      <c r="A21" s="5"/>
      <c r="B21" s="9" t="s">
        <v>1003</v>
      </c>
      <c r="C21" s="9"/>
      <c r="D21" s="9"/>
      <c r="E21" s="9"/>
      <c r="F21" s="9"/>
      <c r="G21" s="65">
        <v>247000</v>
      </c>
      <c r="H21" s="10"/>
      <c r="I21" s="5"/>
      <c r="J21" s="5"/>
    </row>
    <row r="22" spans="1:10" x14ac:dyDescent="0.3">
      <c r="A22" s="5"/>
      <c r="B22" s="16" t="s">
        <v>1004</v>
      </c>
      <c r="C22" s="9"/>
      <c r="D22" s="9"/>
      <c r="E22" s="9"/>
      <c r="F22" s="17" t="s">
        <v>15</v>
      </c>
      <c r="G22" s="18">
        <v>1538000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4152000</v>
      </c>
      <c r="H25" s="21"/>
      <c r="I25" s="7"/>
      <c r="J25" s="7"/>
    </row>
    <row r="26" spans="1:10" x14ac:dyDescent="0.3">
      <c r="A26" s="9"/>
      <c r="B26" s="9" t="s">
        <v>1005</v>
      </c>
      <c r="C26" s="9"/>
      <c r="D26" s="9"/>
      <c r="E26" s="9"/>
      <c r="F26" s="20"/>
      <c r="G26" s="67">
        <v>1016000</v>
      </c>
      <c r="H26" s="10"/>
      <c r="I26" s="22"/>
      <c r="J26" s="22"/>
    </row>
    <row r="27" spans="1:10" ht="15" thickBot="1" x14ac:dyDescent="0.35">
      <c r="A27" s="9"/>
      <c r="B27" s="16" t="s">
        <v>1006</v>
      </c>
      <c r="C27" s="8"/>
      <c r="D27" s="8"/>
      <c r="E27" s="8"/>
      <c r="F27" s="17" t="s">
        <v>20</v>
      </c>
      <c r="G27" s="68">
        <v>3136000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11089000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144000</v>
      </c>
      <c r="H30" s="33"/>
      <c r="I30" s="34"/>
      <c r="J30" s="5"/>
    </row>
    <row r="31" spans="1:10" x14ac:dyDescent="0.3">
      <c r="A31" s="35"/>
      <c r="B31" s="168" t="s">
        <v>252</v>
      </c>
      <c r="C31" s="168"/>
      <c r="D31" s="168"/>
      <c r="E31" s="168"/>
      <c r="F31" s="168"/>
      <c r="G31" s="27">
        <v>11233000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11233000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2502000</v>
      </c>
      <c r="H36" s="28" t="s">
        <v>29</v>
      </c>
      <c r="I36" s="45">
        <v>2948256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13591000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1728.2201675000001</v>
      </c>
      <c r="H45" s="55"/>
      <c r="I45" s="55">
        <v>1917.2011725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119</v>
      </c>
      <c r="H46" s="55"/>
      <c r="I46" s="55">
        <v>115.89473849999999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338.20341999999999</v>
      </c>
      <c r="H47" s="55"/>
      <c r="I47" s="55">
        <v>343.78874999999999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188000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45540.335173800595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7864.1600506609057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8.0785057755698763E-4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1.1109013289930737E-3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9.5937595327503069E-4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2708" priority="18" stopIfTrue="1" operator="equal">
      <formula>0</formula>
    </cfRule>
  </conditionalFormatting>
  <conditionalFormatting sqref="G39">
    <cfRule type="expression" dxfId="2707" priority="19" stopIfTrue="1">
      <formula>#REF!&gt;($G$29)</formula>
    </cfRule>
    <cfRule type="cellIs" dxfId="2706" priority="20" stopIfTrue="1" operator="lessThanOrEqual">
      <formula>$G$29</formula>
    </cfRule>
  </conditionalFormatting>
  <conditionalFormatting sqref="G30">
    <cfRule type="expression" dxfId="2705" priority="15">
      <formula>G30=0</formula>
    </cfRule>
  </conditionalFormatting>
  <conditionalFormatting sqref="B30">
    <cfRule type="expression" dxfId="2704" priority="14">
      <formula>G30=0</formula>
    </cfRule>
  </conditionalFormatting>
  <conditionalFormatting sqref="B33">
    <cfRule type="expression" dxfId="2703" priority="11">
      <formula>G33=0</formula>
    </cfRule>
  </conditionalFormatting>
  <conditionalFormatting sqref="B34">
    <cfRule type="expression" dxfId="2702" priority="21">
      <formula>G34=0</formula>
    </cfRule>
  </conditionalFormatting>
  <conditionalFormatting sqref="G34">
    <cfRule type="expression" dxfId="2701" priority="12">
      <formula>G34=0</formula>
    </cfRule>
  </conditionalFormatting>
  <conditionalFormatting sqref="B35">
    <cfRule type="expression" dxfId="2700" priority="10">
      <formula>G33+G34=0</formula>
    </cfRule>
  </conditionalFormatting>
  <conditionalFormatting sqref="G35">
    <cfRule type="expression" dxfId="2699" priority="9">
      <formula>G33+G34=0</formula>
    </cfRule>
  </conditionalFormatting>
  <conditionalFormatting sqref="B31:G31">
    <cfRule type="expression" dxfId="2698" priority="16" stopIfTrue="1">
      <formula>$G$31&lt;=$G$29</formula>
    </cfRule>
    <cfRule type="expression" dxfId="2697" priority="17">
      <formula>$G$31&gt;$G$29</formula>
    </cfRule>
  </conditionalFormatting>
  <conditionalFormatting sqref="G33">
    <cfRule type="expression" dxfId="2696" priority="4" stopIfTrue="1">
      <formula>G33=0</formula>
    </cfRule>
    <cfRule type="expression" dxfId="2695" priority="13">
      <formula>G34=0</formula>
    </cfRule>
  </conditionalFormatting>
  <conditionalFormatting sqref="C30">
    <cfRule type="expression" dxfId="2694" priority="8">
      <formula>G30=0</formula>
    </cfRule>
  </conditionalFormatting>
  <conditionalFormatting sqref="D30">
    <cfRule type="expression" dxfId="2693" priority="7">
      <formula>G30=0</formula>
    </cfRule>
  </conditionalFormatting>
  <conditionalFormatting sqref="E30">
    <cfRule type="expression" dxfId="2692" priority="6">
      <formula>G30=0</formula>
    </cfRule>
  </conditionalFormatting>
  <conditionalFormatting sqref="F30">
    <cfRule type="expression" dxfId="2691" priority="5">
      <formula>G30=0</formula>
    </cfRule>
  </conditionalFormatting>
  <conditionalFormatting sqref="I36">
    <cfRule type="expression" dxfId="2690" priority="2">
      <formula>$G$36*1.05&gt;$I$36</formula>
    </cfRule>
    <cfRule type="expression" dxfId="2689" priority="3">
      <formula>$I$36&lt;($G$36*1.05)</formula>
    </cfRule>
  </conditionalFormatting>
  <conditionalFormatting sqref="G56:G58">
    <cfRule type="cellIs" dxfId="2688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Cannon County&amp;C&amp;7Department of Education&amp;R&amp;7&amp;D</oddFooter>
  </headerFooter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306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16799000</v>
      </c>
      <c r="H10" s="10"/>
      <c r="I10" s="5"/>
      <c r="J10" s="5"/>
    </row>
    <row r="11" spans="1:10" x14ac:dyDescent="0.3">
      <c r="A11" s="5"/>
      <c r="B11" s="9" t="s">
        <v>307</v>
      </c>
      <c r="C11" s="9"/>
      <c r="D11" s="9"/>
      <c r="E11" s="9"/>
      <c r="F11" s="9"/>
      <c r="G11" s="65">
        <v>1138000</v>
      </c>
      <c r="H11" s="10"/>
      <c r="I11" s="15"/>
      <c r="J11" s="5"/>
    </row>
    <row r="12" spans="1:10" x14ac:dyDescent="0.3">
      <c r="A12" s="5"/>
      <c r="B12" s="16" t="s">
        <v>308</v>
      </c>
      <c r="C12" s="9"/>
      <c r="D12" s="9"/>
      <c r="E12" s="9"/>
      <c r="F12" s="17" t="s">
        <v>8</v>
      </c>
      <c r="G12" s="18">
        <v>15661000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5408000</v>
      </c>
      <c r="H15" s="10"/>
      <c r="I15" s="15"/>
      <c r="J15" s="5"/>
    </row>
    <row r="16" spans="1:10" x14ac:dyDescent="0.3">
      <c r="A16" s="5"/>
      <c r="B16" s="9" t="s">
        <v>307</v>
      </c>
      <c r="C16" s="9"/>
      <c r="D16" s="9"/>
      <c r="E16" s="9"/>
      <c r="F16" s="9"/>
      <c r="G16" s="65">
        <v>366000</v>
      </c>
      <c r="H16" s="10"/>
      <c r="I16" s="15"/>
      <c r="J16" s="5"/>
    </row>
    <row r="17" spans="1:10" x14ac:dyDescent="0.3">
      <c r="A17" s="5"/>
      <c r="B17" s="16" t="s">
        <v>308</v>
      </c>
      <c r="C17" s="9"/>
      <c r="D17" s="9"/>
      <c r="E17" s="9"/>
      <c r="F17" s="17" t="s">
        <v>10</v>
      </c>
      <c r="G17" s="18">
        <v>5042000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6033000</v>
      </c>
      <c r="H20" s="10"/>
      <c r="I20" s="19"/>
      <c r="J20" s="5"/>
    </row>
    <row r="21" spans="1:10" x14ac:dyDescent="0.3">
      <c r="A21" s="5"/>
      <c r="B21" s="9" t="s">
        <v>309</v>
      </c>
      <c r="C21" s="9"/>
      <c r="D21" s="9"/>
      <c r="E21" s="9"/>
      <c r="F21" s="9"/>
      <c r="G21" s="65">
        <v>300000</v>
      </c>
      <c r="H21" s="10"/>
      <c r="I21" s="5"/>
      <c r="J21" s="5"/>
    </row>
    <row r="22" spans="1:10" x14ac:dyDescent="0.3">
      <c r="A22" s="5"/>
      <c r="B22" s="16" t="s">
        <v>310</v>
      </c>
      <c r="C22" s="9"/>
      <c r="D22" s="9"/>
      <c r="E22" s="9"/>
      <c r="F22" s="17" t="s">
        <v>15</v>
      </c>
      <c r="G22" s="18">
        <v>5733000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11611000</v>
      </c>
      <c r="H25" s="21"/>
      <c r="I25" s="7"/>
      <c r="J25" s="7"/>
    </row>
    <row r="26" spans="1:10" x14ac:dyDescent="0.3">
      <c r="A26" s="9"/>
      <c r="B26" s="9" t="s">
        <v>311</v>
      </c>
      <c r="C26" s="9"/>
      <c r="D26" s="9"/>
      <c r="E26" s="9"/>
      <c r="F26" s="20"/>
      <c r="G26" s="67">
        <v>1234000</v>
      </c>
      <c r="H26" s="10"/>
      <c r="I26" s="22"/>
      <c r="J26" s="22"/>
    </row>
    <row r="27" spans="1:10" ht="15" thickBot="1" x14ac:dyDescent="0.35">
      <c r="A27" s="9"/>
      <c r="B27" s="16" t="s">
        <v>312</v>
      </c>
      <c r="C27" s="8"/>
      <c r="D27" s="8"/>
      <c r="E27" s="8"/>
      <c r="F27" s="17" t="s">
        <v>20</v>
      </c>
      <c r="G27" s="68">
        <v>10377000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36813000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36813000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36813000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3038000</v>
      </c>
      <c r="H36" s="28" t="s">
        <v>29</v>
      </c>
      <c r="I36" s="45">
        <v>3777801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39851000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5327.6477900000009</v>
      </c>
      <c r="H45" s="55"/>
      <c r="I45" s="55">
        <v>4593.3363524999995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156.6399395</v>
      </c>
      <c r="H46" s="55"/>
      <c r="I46" s="55">
        <v>258.14995199999993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1019.6800000000001</v>
      </c>
      <c r="H47" s="55"/>
      <c r="I47" s="55">
        <v>900.35249999999985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608000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44039.409635863747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7480.0365134497742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9.3803718262165724E-4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1.3918690639884912E-3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1.1649531233050743E-3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251" priority="18" stopIfTrue="1" operator="equal">
      <formula>0</formula>
    </cfRule>
  </conditionalFormatting>
  <conditionalFormatting sqref="G39">
    <cfRule type="expression" dxfId="250" priority="19" stopIfTrue="1">
      <formula>#REF!&gt;($G$29)</formula>
    </cfRule>
    <cfRule type="cellIs" dxfId="249" priority="20" stopIfTrue="1" operator="lessThanOrEqual">
      <formula>$G$29</formula>
    </cfRule>
  </conditionalFormatting>
  <conditionalFormatting sqref="G30">
    <cfRule type="expression" dxfId="248" priority="15">
      <formula>G30=0</formula>
    </cfRule>
  </conditionalFormatting>
  <conditionalFormatting sqref="B30">
    <cfRule type="expression" dxfId="247" priority="14">
      <formula>G30=0</formula>
    </cfRule>
  </conditionalFormatting>
  <conditionalFormatting sqref="B33">
    <cfRule type="expression" dxfId="246" priority="11">
      <formula>G33=0</formula>
    </cfRule>
  </conditionalFormatting>
  <conditionalFormatting sqref="B34">
    <cfRule type="expression" dxfId="245" priority="21">
      <formula>G34=0</formula>
    </cfRule>
  </conditionalFormatting>
  <conditionalFormatting sqref="G34">
    <cfRule type="expression" dxfId="244" priority="12">
      <formula>G34=0</formula>
    </cfRule>
  </conditionalFormatting>
  <conditionalFormatting sqref="B35">
    <cfRule type="expression" dxfId="243" priority="10">
      <formula>G33+G34=0</formula>
    </cfRule>
  </conditionalFormatting>
  <conditionalFormatting sqref="G35">
    <cfRule type="expression" dxfId="242" priority="9">
      <formula>G33+G34=0</formula>
    </cfRule>
  </conditionalFormatting>
  <conditionalFormatting sqref="B31:G31">
    <cfRule type="expression" dxfId="241" priority="16" stopIfTrue="1">
      <formula>$G$31&lt;=$G$29</formula>
    </cfRule>
    <cfRule type="expression" dxfId="240" priority="17">
      <formula>$G$31&gt;$G$29</formula>
    </cfRule>
  </conditionalFormatting>
  <conditionalFormatting sqref="G33">
    <cfRule type="expression" dxfId="239" priority="4" stopIfTrue="1">
      <formula>G33=0</formula>
    </cfRule>
    <cfRule type="expression" dxfId="238" priority="13">
      <formula>G34=0</formula>
    </cfRule>
  </conditionalFormatting>
  <conditionalFormatting sqref="C30">
    <cfRule type="expression" dxfId="237" priority="8">
      <formula>G30=0</formula>
    </cfRule>
  </conditionalFormatting>
  <conditionalFormatting sqref="D30">
    <cfRule type="expression" dxfId="236" priority="7">
      <formula>G30=0</formula>
    </cfRule>
  </conditionalFormatting>
  <conditionalFormatting sqref="E30">
    <cfRule type="expression" dxfId="235" priority="6">
      <formula>G30=0</formula>
    </cfRule>
  </conditionalFormatting>
  <conditionalFormatting sqref="F30">
    <cfRule type="expression" dxfId="234" priority="5">
      <formula>G30=0</formula>
    </cfRule>
  </conditionalFormatting>
  <conditionalFormatting sqref="I36">
    <cfRule type="expression" dxfId="233" priority="2">
      <formula>$G$36*1.05&gt;$I$36</formula>
    </cfRule>
    <cfRule type="expression" dxfId="232" priority="3">
      <formula>$I$36&lt;($G$36*1.05)</formula>
    </cfRule>
  </conditionalFormatting>
  <conditionalFormatting sqref="G56:G58">
    <cfRule type="cellIs" dxfId="231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Union County&amp;C&amp;7Department of Education&amp;R&amp;7&amp;D</oddFooter>
  </headerFooter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880</v>
      </c>
    </row>
    <row r="5" spans="1:20" x14ac:dyDescent="0.3">
      <c r="A5"/>
      <c r="D5" s="77" t="s">
        <v>305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213.69499999999999</v>
      </c>
      <c r="L12" s="92" t="s">
        <v>64</v>
      </c>
      <c r="M12" s="93">
        <v>20</v>
      </c>
      <c r="N12" s="94" t="s">
        <v>65</v>
      </c>
      <c r="O12" s="95">
        <v>10.684749999999999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150.46563749999999</v>
      </c>
      <c r="L13" s="92" t="s">
        <v>64</v>
      </c>
      <c r="M13" s="93">
        <v>25</v>
      </c>
      <c r="N13" s="94" t="s">
        <v>65</v>
      </c>
      <c r="O13" s="95">
        <v>6.0186254999999989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157.12435074999999</v>
      </c>
      <c r="L14" s="92" t="s">
        <v>64</v>
      </c>
      <c r="M14" s="93">
        <v>25</v>
      </c>
      <c r="N14" s="94" t="s">
        <v>65</v>
      </c>
      <c r="O14" s="95">
        <v>6.284974029999999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133.62760874999998</v>
      </c>
      <c r="L15" s="92" t="s">
        <v>64</v>
      </c>
      <c r="M15" s="95">
        <v>22.083333333333332</v>
      </c>
      <c r="N15" s="94" t="s">
        <v>65</v>
      </c>
      <c r="O15" s="95">
        <v>6.0510615283018856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59.420650499999994</v>
      </c>
      <c r="L16" s="92" t="s">
        <v>64</v>
      </c>
      <c r="M16" s="95">
        <v>16.666666666666668</v>
      </c>
      <c r="N16" s="94" t="s">
        <v>65</v>
      </c>
      <c r="O16" s="95">
        <v>3.5652390299999994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29.478749999999998</v>
      </c>
      <c r="L18" s="92" t="s">
        <v>64</v>
      </c>
      <c r="M18" s="93">
        <v>91</v>
      </c>
      <c r="N18" s="94" t="s">
        <v>65</v>
      </c>
      <c r="O18" s="95">
        <v>0.3239423076923077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64.492499999999993</v>
      </c>
      <c r="L19" s="92" t="s">
        <v>64</v>
      </c>
      <c r="M19" s="93">
        <v>58.5</v>
      </c>
      <c r="N19" s="94" t="s">
        <v>65</v>
      </c>
      <c r="O19" s="95">
        <v>1.1024358974358972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27.603749999999998</v>
      </c>
      <c r="L20" s="92" t="s">
        <v>64</v>
      </c>
      <c r="M20" s="93">
        <v>58.5</v>
      </c>
      <c r="N20" s="94" t="s">
        <v>65</v>
      </c>
      <c r="O20" s="95">
        <v>0.47185897435897434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11.442499999999999</v>
      </c>
      <c r="L21" s="92" t="s">
        <v>64</v>
      </c>
      <c r="M21" s="93">
        <v>16.5</v>
      </c>
      <c r="N21" s="94" t="s">
        <v>65</v>
      </c>
      <c r="O21" s="95">
        <v>0.69348484848484837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9.6687499999999993</v>
      </c>
      <c r="L22" s="92" t="s">
        <v>64</v>
      </c>
      <c r="M22" s="93">
        <v>16.5</v>
      </c>
      <c r="N22" s="94" t="s">
        <v>65</v>
      </c>
      <c r="O22" s="95">
        <v>0.58598484848484844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0.99999999999999989</v>
      </c>
      <c r="L23" s="92" t="s">
        <v>64</v>
      </c>
      <c r="M23" s="93">
        <v>16.5</v>
      </c>
      <c r="N23" s="94" t="s">
        <v>65</v>
      </c>
      <c r="O23" s="95">
        <v>6.0606060606060601E-2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0.50749999999999995</v>
      </c>
      <c r="L24" s="92" t="s">
        <v>64</v>
      </c>
      <c r="M24" s="93">
        <v>8.5</v>
      </c>
      <c r="N24" s="94" t="s">
        <v>65</v>
      </c>
      <c r="O24" s="95">
        <v>5.9705882352941171E-2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0</v>
      </c>
      <c r="L25" s="92" t="s">
        <v>64</v>
      </c>
      <c r="M25" s="93">
        <v>8.5</v>
      </c>
      <c r="N25" s="94" t="s">
        <v>65</v>
      </c>
      <c r="O25" s="95">
        <v>0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0</v>
      </c>
      <c r="L27" s="92" t="s">
        <v>64</v>
      </c>
      <c r="M27" s="93">
        <v>8.5</v>
      </c>
      <c r="N27" s="94" t="s">
        <v>65</v>
      </c>
      <c r="O27" s="95">
        <v>0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0</v>
      </c>
      <c r="L28" s="92" t="s">
        <v>64</v>
      </c>
      <c r="M28" s="72">
        <v>20</v>
      </c>
      <c r="N28" s="94" t="s">
        <v>65</v>
      </c>
      <c r="O28" s="95">
        <v>0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0</v>
      </c>
      <c r="L29" s="92" t="s">
        <v>64</v>
      </c>
      <c r="M29" s="72">
        <v>200</v>
      </c>
      <c r="N29" s="94" t="s">
        <v>65</v>
      </c>
      <c r="O29" s="95">
        <v>0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364.16063750000001</v>
      </c>
      <c r="L31" s="92" t="s">
        <v>64</v>
      </c>
      <c r="M31" s="72">
        <v>525</v>
      </c>
      <c r="N31" s="94" t="s">
        <v>65</v>
      </c>
      <c r="O31" s="95">
        <v>0.69363930952380959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364.16063750000001</v>
      </c>
      <c r="L33" s="92" t="s">
        <v>64</v>
      </c>
      <c r="M33" s="72">
        <v>525</v>
      </c>
      <c r="N33" s="94" t="s">
        <v>65</v>
      </c>
      <c r="O33" s="95">
        <v>0.69363930952380959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271.31124999999997</v>
      </c>
      <c r="L35" s="92" t="s">
        <v>64</v>
      </c>
      <c r="M35" s="72">
        <v>350</v>
      </c>
      <c r="N35" s="94" t="s">
        <v>65</v>
      </c>
      <c r="O35" s="95">
        <v>0.77517499999999995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92.849387499999992</v>
      </c>
      <c r="L36" s="92" t="s">
        <v>64</v>
      </c>
      <c r="M36" s="72">
        <v>265</v>
      </c>
      <c r="N36" s="94" t="s">
        <v>65</v>
      </c>
      <c r="O36" s="95">
        <v>0.35037504716981127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1.5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0.5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364.16063750000001</v>
      </c>
      <c r="L41" s="92" t="s">
        <v>64</v>
      </c>
      <c r="M41" s="72">
        <v>500</v>
      </c>
      <c r="N41" s="92" t="s">
        <v>65</v>
      </c>
      <c r="O41" s="95">
        <v>1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350.17260999999996</v>
      </c>
      <c r="L42" s="92" t="s">
        <v>64</v>
      </c>
      <c r="M42" s="72">
        <v>350</v>
      </c>
      <c r="N42" s="92" t="s">
        <v>65</v>
      </c>
      <c r="O42" s="95">
        <v>1.0004931714285714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2</v>
      </c>
      <c r="Q45" s="97"/>
    </row>
    <row r="46" spans="1:21" x14ac:dyDescent="0.3">
      <c r="C46">
        <v>16</v>
      </c>
      <c r="G46" s="84"/>
      <c r="H46" s="84" t="s">
        <v>102</v>
      </c>
      <c r="K46" s="72">
        <v>144.19374999999997</v>
      </c>
      <c r="L46" s="92" t="s">
        <v>64</v>
      </c>
      <c r="M46" s="72">
        <v>750</v>
      </c>
      <c r="N46" s="94" t="s">
        <v>65</v>
      </c>
      <c r="O46" s="95">
        <v>0.19225833333333328</v>
      </c>
      <c r="Q46" s="97"/>
    </row>
    <row r="47" spans="1:21" x14ac:dyDescent="0.3">
      <c r="C47">
        <v>15</v>
      </c>
      <c r="G47" s="84"/>
      <c r="H47" s="84" t="s">
        <v>70</v>
      </c>
      <c r="K47" s="72">
        <v>59.420650499999994</v>
      </c>
      <c r="L47" s="92" t="s">
        <v>64</v>
      </c>
      <c r="M47" s="72">
        <v>1000</v>
      </c>
      <c r="N47" s="94" t="s">
        <v>65</v>
      </c>
      <c r="O47" s="95">
        <v>5.9420650499999991E-2</v>
      </c>
      <c r="Q47" s="97"/>
    </row>
    <row r="48" spans="1:21" x14ac:dyDescent="0.3">
      <c r="C48">
        <v>19</v>
      </c>
      <c r="G48" s="84" t="s">
        <v>103</v>
      </c>
      <c r="H48" s="84"/>
      <c r="K48" s="72">
        <v>144.19374999999997</v>
      </c>
      <c r="L48" s="92" t="s">
        <v>64</v>
      </c>
      <c r="M48" s="72">
        <v>600</v>
      </c>
      <c r="N48" s="94" t="s">
        <v>65</v>
      </c>
      <c r="O48" s="95">
        <v>0.24032291666666661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2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0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49.907992645863771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2509523.5942119681</v>
      </c>
      <c r="Q63" s="96" t="s">
        <v>118</v>
      </c>
      <c r="R63" s="102">
        <v>2509523.5942119681</v>
      </c>
      <c r="S63" s="96" t="s">
        <v>119</v>
      </c>
      <c r="T63" s="103">
        <v>2509523.5942119681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0.84173874195292253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2112363.2330931583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2509523.5942119681</v>
      </c>
      <c r="Q69" s="96" t="s">
        <v>118</v>
      </c>
      <c r="R69" s="102">
        <v>2509523.5942119681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438915.67662767321</v>
      </c>
      <c r="P71" s="109"/>
      <c r="Q71" s="96" t="s">
        <v>118</v>
      </c>
      <c r="R71" s="112">
        <v>438915.67662767321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49.907992645863771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368962.01824344462</v>
      </c>
      <c r="P75" s="115"/>
      <c r="Q75" s="96" t="s">
        <v>118</v>
      </c>
      <c r="R75" s="116">
        <v>368962.01824344462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807877.69487111783</v>
      </c>
      <c r="S77" s="96" t="s">
        <v>119</v>
      </c>
      <c r="T77" s="103">
        <v>807877.69487111783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0.84173874195292253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680021.95453264168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714.90266249999991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50283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50283</v>
      </c>
      <c r="P87" s="100"/>
      <c r="Q87" s="96" t="s">
        <v>118</v>
      </c>
      <c r="R87" s="102">
        <v>50283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8794.4966999999997</v>
      </c>
      <c r="Q89" s="96" t="s">
        <v>118</v>
      </c>
      <c r="R89" s="72">
        <v>8794.4966999999997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364.16063750000001</v>
      </c>
      <c r="L93" s="92" t="s">
        <v>64</v>
      </c>
      <c r="M93" s="72">
        <v>75</v>
      </c>
      <c r="N93" s="94" t="s">
        <v>65</v>
      </c>
      <c r="O93" s="95">
        <v>4.8554751666666665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10.17625</v>
      </c>
      <c r="L95" s="92" t="s">
        <v>64</v>
      </c>
      <c r="M95" s="72">
        <v>60</v>
      </c>
      <c r="N95" s="94" t="s">
        <v>65</v>
      </c>
      <c r="O95" s="95">
        <v>0.16960416666666667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0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5.0250793333333332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125626.98333333334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125626.98333333334</v>
      </c>
      <c r="P103"/>
      <c r="Q103" s="96" t="s">
        <v>118</v>
      </c>
      <c r="R103" s="102">
        <v>125626.98333333334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18366.664963333333</v>
      </c>
      <c r="P105"/>
      <c r="Q105" s="96" t="s">
        <v>118</v>
      </c>
      <c r="R105" s="102">
        <v>18366.664963333333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6.0250793333333332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41572.975099047995</v>
      </c>
      <c r="P110" s="115"/>
      <c r="Q110" s="96" t="s">
        <v>118</v>
      </c>
      <c r="R110" s="126">
        <v>41572.975099047995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244644.12009571469</v>
      </c>
      <c r="S112" s="96" t="s">
        <v>119</v>
      </c>
      <c r="T112" s="124">
        <v>244644.12009571469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308</v>
      </c>
      <c r="L116" s="94" t="s">
        <v>115</v>
      </c>
      <c r="M116" s="100">
        <v>968.25</v>
      </c>
      <c r="N116" s="94" t="s">
        <v>65</v>
      </c>
      <c r="O116" s="127">
        <v>298221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714.90266249999991</v>
      </c>
      <c r="L118" s="94" t="s">
        <v>115</v>
      </c>
      <c r="M118" s="100">
        <v>66</v>
      </c>
      <c r="N118" s="94" t="s">
        <v>65</v>
      </c>
      <c r="O118" s="127">
        <v>47183.575724999995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714.90266249999991</v>
      </c>
      <c r="L120" s="94" t="s">
        <v>115</v>
      </c>
      <c r="M120" s="100">
        <v>3.75</v>
      </c>
      <c r="N120" s="94" t="s">
        <v>65</v>
      </c>
      <c r="O120" s="128">
        <v>2680.8849843749995</v>
      </c>
      <c r="T120" s="110"/>
    </row>
    <row r="121" spans="1:20" x14ac:dyDescent="0.3">
      <c r="A121" s="72">
        <v>10</v>
      </c>
      <c r="G121" s="96" t="s">
        <v>153</v>
      </c>
      <c r="K121" s="72">
        <v>350.17260999999996</v>
      </c>
      <c r="L121" s="94" t="s">
        <v>115</v>
      </c>
      <c r="M121" s="100">
        <v>36.25</v>
      </c>
      <c r="N121" s="94" t="s">
        <v>65</v>
      </c>
      <c r="O121" s="128">
        <v>12693.757112499999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714.90266249999991</v>
      </c>
      <c r="L123" s="94" t="s">
        <v>115</v>
      </c>
      <c r="M123" s="100">
        <v>13.5</v>
      </c>
      <c r="N123" s="94" t="s">
        <v>65</v>
      </c>
      <c r="O123" s="128">
        <v>9651.1859437499988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714.90266249999991</v>
      </c>
      <c r="L125" s="94" t="s">
        <v>115</v>
      </c>
      <c r="M125" s="100">
        <v>81.25</v>
      </c>
      <c r="N125" s="94" t="s">
        <v>65</v>
      </c>
      <c r="O125" s="128">
        <v>58085.841328124996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655.48201199999994</v>
      </c>
      <c r="L127" s="94" t="s">
        <v>115</v>
      </c>
      <c r="M127" s="100">
        <v>95</v>
      </c>
      <c r="N127" s="94" t="s">
        <v>65</v>
      </c>
      <c r="O127" s="128">
        <v>62270.791139999994</v>
      </c>
      <c r="T127" s="110"/>
    </row>
    <row r="128" spans="1:20" x14ac:dyDescent="0.3">
      <c r="F128" s="84"/>
      <c r="G128" s="72" t="s">
        <v>70</v>
      </c>
      <c r="K128" s="72">
        <v>59.420650499999994</v>
      </c>
      <c r="L128" s="94" t="s">
        <v>115</v>
      </c>
      <c r="M128" s="100">
        <v>157.75</v>
      </c>
      <c r="N128" s="94" t="s">
        <v>65</v>
      </c>
      <c r="O128" s="128">
        <v>9373.6076163749985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144.19374999999997</v>
      </c>
      <c r="L129" s="94" t="s">
        <v>115</v>
      </c>
      <c r="M129" s="100">
        <v>36.5</v>
      </c>
      <c r="N129" s="94" t="s">
        <v>65</v>
      </c>
      <c r="O129" s="128">
        <v>5263.0718749999987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655.48201199999994</v>
      </c>
      <c r="L131" s="94" t="s">
        <v>115</v>
      </c>
      <c r="M131" s="100">
        <v>83</v>
      </c>
      <c r="N131" s="94" t="s">
        <v>65</v>
      </c>
      <c r="O131" s="128">
        <v>54405.006995999996</v>
      </c>
      <c r="T131" s="110"/>
    </row>
    <row r="132" spans="1:20" x14ac:dyDescent="0.3">
      <c r="F132" s="84"/>
      <c r="G132" s="72" t="s">
        <v>70</v>
      </c>
      <c r="K132" s="72">
        <v>59.420650499999994</v>
      </c>
      <c r="L132" s="94" t="s">
        <v>115</v>
      </c>
      <c r="M132" s="100">
        <v>126</v>
      </c>
      <c r="N132" s="94" t="s">
        <v>65</v>
      </c>
      <c r="O132" s="128">
        <v>7487.0019629999988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144.19374999999997</v>
      </c>
      <c r="L133" s="94" t="s">
        <v>115</v>
      </c>
      <c r="M133" s="100">
        <v>17.25</v>
      </c>
      <c r="N133" s="94" t="s">
        <v>65</v>
      </c>
      <c r="O133" s="128">
        <v>2487.3421874999995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655.48201199999994</v>
      </c>
      <c r="L135" s="94" t="s">
        <v>115</v>
      </c>
      <c r="M135" s="100">
        <v>16</v>
      </c>
      <c r="N135" s="94" t="s">
        <v>65</v>
      </c>
      <c r="O135" s="128">
        <v>10487.712191999999</v>
      </c>
      <c r="T135" s="110"/>
    </row>
    <row r="136" spans="1:20" x14ac:dyDescent="0.3">
      <c r="F136" s="84"/>
      <c r="G136" s="72" t="s">
        <v>70</v>
      </c>
      <c r="K136" s="72">
        <v>59.420650499999994</v>
      </c>
      <c r="L136" s="94" t="s">
        <v>115</v>
      </c>
      <c r="M136" s="100">
        <v>50.5</v>
      </c>
      <c r="N136" s="94" t="s">
        <v>65</v>
      </c>
      <c r="O136" s="128">
        <v>3000.7428502499997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144.19374999999997</v>
      </c>
      <c r="L137" s="94" t="s">
        <v>115</v>
      </c>
      <c r="M137" s="100">
        <v>17.25</v>
      </c>
      <c r="N137" s="94" t="s">
        <v>65</v>
      </c>
      <c r="O137" s="128">
        <v>2487.3421874999995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60.089110000000005</v>
      </c>
      <c r="L139" s="94" t="s">
        <v>115</v>
      </c>
      <c r="M139" s="100">
        <v>87.35</v>
      </c>
      <c r="N139" s="94" t="s">
        <v>65</v>
      </c>
      <c r="O139" s="128">
        <v>5248.7837584999997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14.023907562499998</v>
      </c>
      <c r="L140" s="94" t="s">
        <v>115</v>
      </c>
      <c r="M140" s="100">
        <v>18.96</v>
      </c>
      <c r="N140" s="94" t="s">
        <v>65</v>
      </c>
      <c r="O140" s="128">
        <v>265.89328738499995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714.90266249999991</v>
      </c>
      <c r="L144" s="94" t="s">
        <v>115</v>
      </c>
      <c r="M144" s="100">
        <v>41.990597747498747</v>
      </c>
      <c r="N144" s="94" t="s">
        <v>65</v>
      </c>
      <c r="O144" s="129">
        <v>30019.190129653354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621312.73127691331</v>
      </c>
      <c r="Q146" s="96" t="s">
        <v>168</v>
      </c>
      <c r="R146"/>
      <c r="T146" s="126">
        <v>621312.73127691331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865956.85137262801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0.87899465064180071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761171.44004315685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120400</v>
      </c>
      <c r="Q157" s="96" t="s">
        <v>118</v>
      </c>
      <c r="R157" s="102">
        <v>120400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21057.96</v>
      </c>
      <c r="P159" s="109"/>
      <c r="Q159" s="96" t="s">
        <v>118</v>
      </c>
      <c r="R159" s="134">
        <v>21057.96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714.90266249999991</v>
      </c>
      <c r="L161" s="92" t="s">
        <v>64</v>
      </c>
      <c r="M161" s="72">
        <v>6400</v>
      </c>
      <c r="N161" s="94"/>
      <c r="O161" s="135">
        <v>1.1117035410156251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55899.789152888676</v>
      </c>
      <c r="P164" s="109"/>
      <c r="Q164" s="96" t="s">
        <v>118</v>
      </c>
      <c r="R164" s="102">
        <v>55899.789152888676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9776.8731228402303</v>
      </c>
      <c r="P166" s="109"/>
      <c r="Q166" s="96" t="s">
        <v>118</v>
      </c>
      <c r="R166" s="134">
        <v>9776.8731228402303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2.1117035410156251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21856.093638847982</v>
      </c>
      <c r="P170" s="115"/>
      <c r="Q170" s="96" t="s">
        <v>118</v>
      </c>
      <c r="R170" s="134">
        <v>21856.093638847982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2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90000</v>
      </c>
      <c r="Q176" s="96" t="s">
        <v>118</v>
      </c>
      <c r="R176" s="124">
        <v>90000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13158</v>
      </c>
      <c r="P178" s="109"/>
      <c r="Q178" s="96" t="s">
        <v>118</v>
      </c>
      <c r="R178" s="134">
        <v>13158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2.06653456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72742.016512000002</v>
      </c>
      <c r="Q184" s="96" t="s">
        <v>118</v>
      </c>
      <c r="R184" s="124">
        <v>72742.016512000002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10634.882814054399</v>
      </c>
      <c r="P186" s="109"/>
      <c r="Q186" s="96" t="s">
        <v>118</v>
      </c>
      <c r="R186" s="134">
        <v>10634.882814054399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80706.133248987229</v>
      </c>
      <c r="L189" s="92" t="s">
        <v>64</v>
      </c>
      <c r="M189" s="72">
        <v>22376</v>
      </c>
      <c r="N189" s="94" t="s">
        <v>65</v>
      </c>
      <c r="O189" s="137">
        <v>3.6068168237838409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97023.372559785319</v>
      </c>
      <c r="Q192" s="96" t="s">
        <v>118</v>
      </c>
      <c r="R192" s="124">
        <v>97023.372559785319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14184.817068240613</v>
      </c>
      <c r="P194" s="109"/>
      <c r="Q194" s="96" t="s">
        <v>118</v>
      </c>
      <c r="R194" s="134">
        <v>14184.817068240613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7.6733513837838405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52946.032467891891</v>
      </c>
      <c r="P198" s="115"/>
      <c r="Q198" s="96" t="s">
        <v>118</v>
      </c>
      <c r="R198" s="126">
        <v>52946.032467891891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579679.83733654919</v>
      </c>
      <c r="S200" s="96" t="s">
        <v>119</v>
      </c>
      <c r="T200" s="102">
        <v>579679.83733654919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714.90266249999991</v>
      </c>
      <c r="L206" s="94" t="s">
        <v>115</v>
      </c>
      <c r="M206" s="100">
        <v>26.5</v>
      </c>
      <c r="N206" s="94" t="s">
        <v>65</v>
      </c>
      <c r="O206" s="120">
        <v>18944.920556249999</v>
      </c>
      <c r="Q206" s="96" t="s">
        <v>118</v>
      </c>
      <c r="R206" s="72">
        <v>18944.920556249999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312851.32170006551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80706.133248987229</v>
      </c>
      <c r="L210" s="94" t="s">
        <v>115</v>
      </c>
      <c r="M210" s="100">
        <v>3.76</v>
      </c>
      <c r="N210" s="94" t="s">
        <v>65</v>
      </c>
      <c r="O210" s="128">
        <v>303455.06101619196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140783.0947650295</v>
      </c>
    </row>
    <row r="214" spans="1:18" x14ac:dyDescent="0.3">
      <c r="G214"/>
      <c r="H214" s="72" t="s">
        <v>193</v>
      </c>
      <c r="I214"/>
      <c r="O214" s="119">
        <v>182073.03660971517</v>
      </c>
    </row>
    <row r="215" spans="1:18" x14ac:dyDescent="0.3">
      <c r="G215"/>
      <c r="H215" s="72" t="s">
        <v>194</v>
      </c>
      <c r="I215"/>
      <c r="O215" s="100">
        <v>322856.1313747447</v>
      </c>
      <c r="Q215" s="96" t="s">
        <v>118</v>
      </c>
      <c r="R215" s="72">
        <v>322856.1313747447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322856.1313747447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47201.566406987673</v>
      </c>
      <c r="Q221" s="96" t="s">
        <v>118</v>
      </c>
      <c r="R221" s="124">
        <v>47201.566406987673</v>
      </c>
    </row>
    <row r="222" spans="1:18" ht="3.9" customHeight="1" x14ac:dyDescent="0.3"/>
    <row r="223" spans="1:18" x14ac:dyDescent="0.3">
      <c r="H223" s="72" t="s">
        <v>197</v>
      </c>
      <c r="O223" s="100">
        <v>322856.1313747447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68216.696099323133</v>
      </c>
      <c r="Q225" s="96" t="s">
        <v>118</v>
      </c>
      <c r="R225" s="124">
        <v>68216.696099323133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172068.22693503604</v>
      </c>
      <c r="Q228" s="97"/>
    </row>
    <row r="229" spans="1:22" x14ac:dyDescent="0.3">
      <c r="H229" s="72" t="s">
        <v>204</v>
      </c>
      <c r="I229"/>
      <c r="O229" s="119">
        <v>121382.02440647679</v>
      </c>
      <c r="Q229" s="97"/>
    </row>
    <row r="230" spans="1:22" x14ac:dyDescent="0.3">
      <c r="H230" s="72" t="s">
        <v>205</v>
      </c>
      <c r="I230"/>
      <c r="O230" s="100">
        <v>293450.25134151283</v>
      </c>
      <c r="Q230" s="96" t="s">
        <v>118</v>
      </c>
      <c r="R230" s="72">
        <v>293450.25134151283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597990.77380709397</v>
      </c>
      <c r="Q233" s="96" t="s">
        <v>118</v>
      </c>
      <c r="R233" s="143">
        <v>597990.77380709397</v>
      </c>
    </row>
    <row r="234" spans="1:22" ht="6.75" customHeight="1" x14ac:dyDescent="0.3"/>
    <row r="235" spans="1:22" x14ac:dyDescent="0.3">
      <c r="E235" s="84" t="s">
        <v>208</v>
      </c>
      <c r="R235" s="102">
        <v>1348660.3395859124</v>
      </c>
      <c r="S235" s="96" t="s">
        <v>119</v>
      </c>
      <c r="T235" s="144">
        <v>1348660.3395859124</v>
      </c>
    </row>
    <row r="237" spans="1:22" x14ac:dyDescent="0.3">
      <c r="D237" s="84" t="s">
        <v>209</v>
      </c>
      <c r="T237" s="102">
        <v>1928340.1769224615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0.77667018395131238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1497684.3199310745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5051240.9476000313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271.52751978158915</v>
      </c>
      <c r="L256" s="94" t="s">
        <v>115</v>
      </c>
      <c r="M256" s="72">
        <v>100</v>
      </c>
      <c r="N256" s="94" t="s">
        <v>65</v>
      </c>
      <c r="O256" s="95">
        <v>27152.751978158914</v>
      </c>
    </row>
    <row r="257" spans="1:18" x14ac:dyDescent="0.3">
      <c r="A257" s="72">
        <v>3</v>
      </c>
      <c r="D257"/>
      <c r="I257" s="96" t="s">
        <v>221</v>
      </c>
      <c r="K257" s="72">
        <v>204.26936412825378</v>
      </c>
      <c r="L257" s="94" t="s">
        <v>115</v>
      </c>
      <c r="M257" s="72">
        <v>110</v>
      </c>
      <c r="N257" s="94" t="s">
        <v>65</v>
      </c>
      <c r="O257" s="95">
        <v>22469.630054107914</v>
      </c>
    </row>
    <row r="258" spans="1:18" x14ac:dyDescent="0.3">
      <c r="A258" s="72">
        <v>4</v>
      </c>
      <c r="D258"/>
      <c r="I258" s="96" t="s">
        <v>94</v>
      </c>
      <c r="K258" s="72">
        <v>239.10577859015692</v>
      </c>
      <c r="L258" s="94" t="s">
        <v>115</v>
      </c>
      <c r="M258" s="72">
        <v>130</v>
      </c>
      <c r="N258" s="94" t="s">
        <v>65</v>
      </c>
      <c r="O258" s="119">
        <v>31083.7512167204</v>
      </c>
    </row>
    <row r="259" spans="1:18" x14ac:dyDescent="0.3">
      <c r="D259"/>
      <c r="E259" s="84" t="s">
        <v>222</v>
      </c>
      <c r="O259" s="128">
        <v>80706.133248987229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27152.751978158914</v>
      </c>
      <c r="L262" s="94" t="s">
        <v>115</v>
      </c>
      <c r="M262" s="100">
        <v>139.41</v>
      </c>
      <c r="N262" s="94" t="s">
        <v>65</v>
      </c>
      <c r="O262" s="95">
        <v>3785365.153275134</v>
      </c>
    </row>
    <row r="263" spans="1:18" x14ac:dyDescent="0.3">
      <c r="D263"/>
      <c r="I263" s="96" t="s">
        <v>225</v>
      </c>
      <c r="K263" s="72">
        <v>22469.630054107914</v>
      </c>
      <c r="L263" s="94" t="s">
        <v>115</v>
      </c>
      <c r="M263" s="100">
        <v>141.97</v>
      </c>
      <c r="N263" s="94" t="s">
        <v>65</v>
      </c>
      <c r="O263" s="95">
        <v>3190013.3787817005</v>
      </c>
    </row>
    <row r="264" spans="1:18" x14ac:dyDescent="0.3">
      <c r="D264"/>
      <c r="I264" s="96" t="s">
        <v>226</v>
      </c>
      <c r="K264" s="72">
        <v>31083.7512167204</v>
      </c>
      <c r="L264" s="94" t="s">
        <v>115</v>
      </c>
      <c r="M264" s="100">
        <v>158.11000000000001</v>
      </c>
      <c r="N264" s="94" t="s">
        <v>65</v>
      </c>
      <c r="O264" s="119">
        <v>4914651.9048756631</v>
      </c>
    </row>
    <row r="265" spans="1:18" x14ac:dyDescent="0.3">
      <c r="D265"/>
      <c r="E265"/>
      <c r="F265" s="84" t="s">
        <v>227</v>
      </c>
      <c r="O265" s="128">
        <v>11890030.436932497</v>
      </c>
      <c r="Q265" s="96" t="s">
        <v>118</v>
      </c>
      <c r="R265" s="102">
        <v>11890030.436932497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1189003.0436932498</v>
      </c>
      <c r="Q267" s="96" t="s">
        <v>118</v>
      </c>
      <c r="R267" s="72">
        <v>1189003.0436932498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11890030.436932497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832302.13058527489</v>
      </c>
      <c r="Q271" s="96" t="s">
        <v>118</v>
      </c>
      <c r="R271" s="143">
        <v>832302.13058527489</v>
      </c>
    </row>
    <row r="272" spans="1:18" x14ac:dyDescent="0.3">
      <c r="D272"/>
      <c r="E272" s="84" t="s">
        <v>230</v>
      </c>
      <c r="F272"/>
      <c r="R272" s="102">
        <v>13911335.611211022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23919630.952283759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597990.77380709397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298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2510000</v>
      </c>
      <c r="H10" s="10"/>
      <c r="I10" s="5"/>
      <c r="J10" s="5"/>
    </row>
    <row r="11" spans="1:10" x14ac:dyDescent="0.3">
      <c r="A11" s="5"/>
      <c r="B11" s="9" t="s">
        <v>299</v>
      </c>
      <c r="C11" s="9"/>
      <c r="D11" s="9"/>
      <c r="E11" s="9"/>
      <c r="F11" s="9"/>
      <c r="G11" s="65">
        <v>397000</v>
      </c>
      <c r="H11" s="10"/>
      <c r="I11" s="15"/>
      <c r="J11" s="5"/>
    </row>
    <row r="12" spans="1:10" x14ac:dyDescent="0.3">
      <c r="A12" s="5"/>
      <c r="B12" s="16" t="s">
        <v>300</v>
      </c>
      <c r="C12" s="9"/>
      <c r="D12" s="9"/>
      <c r="E12" s="9"/>
      <c r="F12" s="17" t="s">
        <v>8</v>
      </c>
      <c r="G12" s="18">
        <v>2113000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808000</v>
      </c>
      <c r="H15" s="10"/>
      <c r="I15" s="15"/>
      <c r="J15" s="5"/>
    </row>
    <row r="16" spans="1:10" x14ac:dyDescent="0.3">
      <c r="A16" s="5"/>
      <c r="B16" s="9" t="s">
        <v>299</v>
      </c>
      <c r="C16" s="9"/>
      <c r="D16" s="9"/>
      <c r="E16" s="9"/>
      <c r="F16" s="9"/>
      <c r="G16" s="65">
        <v>128000</v>
      </c>
      <c r="H16" s="10"/>
      <c r="I16" s="15"/>
      <c r="J16" s="5"/>
    </row>
    <row r="17" spans="1:10" x14ac:dyDescent="0.3">
      <c r="A17" s="5"/>
      <c r="B17" s="16" t="s">
        <v>300</v>
      </c>
      <c r="C17" s="9"/>
      <c r="D17" s="9"/>
      <c r="E17" s="9"/>
      <c r="F17" s="17" t="s">
        <v>10</v>
      </c>
      <c r="G17" s="18">
        <v>680000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866000</v>
      </c>
      <c r="H20" s="10"/>
      <c r="I20" s="19"/>
      <c r="J20" s="5"/>
    </row>
    <row r="21" spans="1:10" x14ac:dyDescent="0.3">
      <c r="A21" s="5"/>
      <c r="B21" s="9" t="s">
        <v>301</v>
      </c>
      <c r="C21" s="9"/>
      <c r="D21" s="9"/>
      <c r="E21" s="9"/>
      <c r="F21" s="9"/>
      <c r="G21" s="65">
        <v>105000</v>
      </c>
      <c r="H21" s="10"/>
      <c r="I21" s="5"/>
      <c r="J21" s="5"/>
    </row>
    <row r="22" spans="1:10" x14ac:dyDescent="0.3">
      <c r="A22" s="5"/>
      <c r="B22" s="16" t="s">
        <v>302</v>
      </c>
      <c r="C22" s="9"/>
      <c r="D22" s="9"/>
      <c r="E22" s="9"/>
      <c r="F22" s="17" t="s">
        <v>15</v>
      </c>
      <c r="G22" s="18">
        <v>761000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1928000</v>
      </c>
      <c r="H25" s="21"/>
      <c r="I25" s="7"/>
      <c r="J25" s="7"/>
    </row>
    <row r="26" spans="1:10" x14ac:dyDescent="0.3">
      <c r="A26" s="9"/>
      <c r="B26" s="9" t="s">
        <v>303</v>
      </c>
      <c r="C26" s="9"/>
      <c r="D26" s="9"/>
      <c r="E26" s="9"/>
      <c r="F26" s="20"/>
      <c r="G26" s="67">
        <v>431000</v>
      </c>
      <c r="H26" s="10"/>
      <c r="I26" s="22"/>
      <c r="J26" s="22"/>
    </row>
    <row r="27" spans="1:10" ht="15" thickBot="1" x14ac:dyDescent="0.35">
      <c r="A27" s="9"/>
      <c r="B27" s="16" t="s">
        <v>304</v>
      </c>
      <c r="C27" s="8"/>
      <c r="D27" s="8"/>
      <c r="E27" s="8"/>
      <c r="F27" s="17" t="s">
        <v>20</v>
      </c>
      <c r="G27" s="68">
        <v>1497000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5051000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110000</v>
      </c>
      <c r="H30" s="33"/>
      <c r="I30" s="34"/>
      <c r="J30" s="5"/>
    </row>
    <row r="31" spans="1:10" x14ac:dyDescent="0.3">
      <c r="A31" s="35"/>
      <c r="B31" s="168" t="s">
        <v>252</v>
      </c>
      <c r="C31" s="168"/>
      <c r="D31" s="168"/>
      <c r="E31" s="168"/>
      <c r="F31" s="168"/>
      <c r="G31" s="27">
        <v>5161000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5161000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1061000</v>
      </c>
      <c r="H36" s="28" t="s">
        <v>29</v>
      </c>
      <c r="I36" s="45">
        <v>1456428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6112000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714.90266249999991</v>
      </c>
      <c r="H45" s="55"/>
      <c r="I45" s="55">
        <v>731.99951499999997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59.420650499999994</v>
      </c>
      <c r="H46" s="55"/>
      <c r="I46" s="55">
        <v>39.66925225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144.19374999999997</v>
      </c>
      <c r="H47" s="55"/>
      <c r="I47" s="55">
        <v>149.56249999999997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82000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44758.718280770263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8549.4156346074615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2.9835261948900653E-4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5.146900655312093E-4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4.0652134251010792E-4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230" priority="18" stopIfTrue="1" operator="equal">
      <formula>0</formula>
    </cfRule>
  </conditionalFormatting>
  <conditionalFormatting sqref="G39">
    <cfRule type="expression" dxfId="229" priority="19" stopIfTrue="1">
      <formula>#REF!&gt;($G$29)</formula>
    </cfRule>
    <cfRule type="cellIs" dxfId="228" priority="20" stopIfTrue="1" operator="lessThanOrEqual">
      <formula>$G$29</formula>
    </cfRule>
  </conditionalFormatting>
  <conditionalFormatting sqref="G30">
    <cfRule type="expression" dxfId="227" priority="15">
      <formula>G30=0</formula>
    </cfRule>
  </conditionalFormatting>
  <conditionalFormatting sqref="B30">
    <cfRule type="expression" dxfId="226" priority="14">
      <formula>G30=0</formula>
    </cfRule>
  </conditionalFormatting>
  <conditionalFormatting sqref="B33">
    <cfRule type="expression" dxfId="225" priority="11">
      <formula>G33=0</formula>
    </cfRule>
  </conditionalFormatting>
  <conditionalFormatting sqref="B34">
    <cfRule type="expression" dxfId="224" priority="21">
      <formula>G34=0</formula>
    </cfRule>
  </conditionalFormatting>
  <conditionalFormatting sqref="G34">
    <cfRule type="expression" dxfId="223" priority="12">
      <formula>G34=0</formula>
    </cfRule>
  </conditionalFormatting>
  <conditionalFormatting sqref="B35">
    <cfRule type="expression" dxfId="222" priority="10">
      <formula>G33+G34=0</formula>
    </cfRule>
  </conditionalFormatting>
  <conditionalFormatting sqref="G35">
    <cfRule type="expression" dxfId="221" priority="9">
      <formula>G33+G34=0</formula>
    </cfRule>
  </conditionalFormatting>
  <conditionalFormatting sqref="B31:G31">
    <cfRule type="expression" dxfId="220" priority="16" stopIfTrue="1">
      <formula>$G$31&lt;=$G$29</formula>
    </cfRule>
    <cfRule type="expression" dxfId="219" priority="17">
      <formula>$G$31&gt;$G$29</formula>
    </cfRule>
  </conditionalFormatting>
  <conditionalFormatting sqref="G33">
    <cfRule type="expression" dxfId="218" priority="4" stopIfTrue="1">
      <formula>G33=0</formula>
    </cfRule>
    <cfRule type="expression" dxfId="217" priority="13">
      <formula>G34=0</formula>
    </cfRule>
  </conditionalFormatting>
  <conditionalFormatting sqref="C30">
    <cfRule type="expression" dxfId="216" priority="8">
      <formula>G30=0</formula>
    </cfRule>
  </conditionalFormatting>
  <conditionalFormatting sqref="D30">
    <cfRule type="expression" dxfId="215" priority="7">
      <formula>G30=0</formula>
    </cfRule>
  </conditionalFormatting>
  <conditionalFormatting sqref="E30">
    <cfRule type="expression" dxfId="214" priority="6">
      <formula>G30=0</formula>
    </cfRule>
  </conditionalFormatting>
  <conditionalFormatting sqref="F30">
    <cfRule type="expression" dxfId="213" priority="5">
      <formula>G30=0</formula>
    </cfRule>
  </conditionalFormatting>
  <conditionalFormatting sqref="I36">
    <cfRule type="expression" dxfId="212" priority="2">
      <formula>$G$36*1.05&gt;$I$36</formula>
    </cfRule>
    <cfRule type="expression" dxfId="211" priority="3">
      <formula>$I$36&lt;($G$36*1.05)</formula>
    </cfRule>
  </conditionalFormatting>
  <conditionalFormatting sqref="G56:G58">
    <cfRule type="cellIs" dxfId="210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Van Buren County&amp;C&amp;7Department of Education&amp;R&amp;7&amp;D</oddFooter>
  </headerFooter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890</v>
      </c>
    </row>
    <row r="5" spans="1:20" x14ac:dyDescent="0.3">
      <c r="A5"/>
      <c r="D5" s="77" t="s">
        <v>297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1752.27</v>
      </c>
      <c r="L12" s="92" t="s">
        <v>64</v>
      </c>
      <c r="M12" s="93">
        <v>20</v>
      </c>
      <c r="N12" s="94" t="s">
        <v>65</v>
      </c>
      <c r="O12" s="95">
        <v>87.613500000000002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1390.1025974999998</v>
      </c>
      <c r="L13" s="92" t="s">
        <v>64</v>
      </c>
      <c r="M13" s="93">
        <v>25</v>
      </c>
      <c r="N13" s="94" t="s">
        <v>65</v>
      </c>
      <c r="O13" s="95">
        <v>55.604103899999998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1370.9241177500001</v>
      </c>
      <c r="L14" s="92" t="s">
        <v>64</v>
      </c>
      <c r="M14" s="93">
        <v>25</v>
      </c>
      <c r="N14" s="94" t="s">
        <v>65</v>
      </c>
      <c r="O14" s="95">
        <v>54.836964710000004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1148.7570945</v>
      </c>
      <c r="L15" s="92" t="s">
        <v>64</v>
      </c>
      <c r="M15" s="95">
        <v>22.083333333333332</v>
      </c>
      <c r="N15" s="94" t="s">
        <v>65</v>
      </c>
      <c r="O15" s="95">
        <v>52.019189184905663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339.84677524999995</v>
      </c>
      <c r="L16" s="92" t="s">
        <v>64</v>
      </c>
      <c r="M16" s="95">
        <v>16.666666666666668</v>
      </c>
      <c r="N16" s="94" t="s">
        <v>65</v>
      </c>
      <c r="O16" s="95">
        <v>20.390806514999998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360.46875</v>
      </c>
      <c r="L18" s="92" t="s">
        <v>64</v>
      </c>
      <c r="M18" s="93">
        <v>91</v>
      </c>
      <c r="N18" s="94" t="s">
        <v>65</v>
      </c>
      <c r="O18" s="95">
        <v>3.9611950549450547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253.38124999999997</v>
      </c>
      <c r="L19" s="92" t="s">
        <v>64</v>
      </c>
      <c r="M19" s="93">
        <v>58.5</v>
      </c>
      <c r="N19" s="94" t="s">
        <v>65</v>
      </c>
      <c r="O19" s="95">
        <v>4.3313034188034178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214.44125</v>
      </c>
      <c r="L20" s="92" t="s">
        <v>64</v>
      </c>
      <c r="M20" s="93">
        <v>58.5</v>
      </c>
      <c r="N20" s="94" t="s">
        <v>65</v>
      </c>
      <c r="O20" s="95">
        <v>3.6656623931623931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65.875</v>
      </c>
      <c r="L21" s="92" t="s">
        <v>64</v>
      </c>
      <c r="M21" s="93">
        <v>16.5</v>
      </c>
      <c r="N21" s="94" t="s">
        <v>65</v>
      </c>
      <c r="O21" s="95">
        <v>3.9924242424242422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81.21374999999999</v>
      </c>
      <c r="L22" s="92" t="s">
        <v>64</v>
      </c>
      <c r="M22" s="93">
        <v>16.5</v>
      </c>
      <c r="N22" s="94" t="s">
        <v>65</v>
      </c>
      <c r="O22" s="95">
        <v>4.9220454545454544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2.63</v>
      </c>
      <c r="L23" s="92" t="s">
        <v>64</v>
      </c>
      <c r="M23" s="93">
        <v>16.5</v>
      </c>
      <c r="N23" s="94" t="s">
        <v>65</v>
      </c>
      <c r="O23" s="95">
        <v>0.15939393939393939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46.177499999999995</v>
      </c>
      <c r="L24" s="92" t="s">
        <v>64</v>
      </c>
      <c r="M24" s="93">
        <v>8.5</v>
      </c>
      <c r="N24" s="94" t="s">
        <v>65</v>
      </c>
      <c r="O24" s="95">
        <v>5.4326470588235285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10.9575</v>
      </c>
      <c r="L25" s="92" t="s">
        <v>64</v>
      </c>
      <c r="M25" s="93">
        <v>8.5</v>
      </c>
      <c r="N25" s="94" t="s">
        <v>65</v>
      </c>
      <c r="O25" s="95">
        <v>1.2891176470588235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1.8275000000000001</v>
      </c>
      <c r="L27" s="92" t="s">
        <v>64</v>
      </c>
      <c r="M27" s="93">
        <v>8.5</v>
      </c>
      <c r="N27" s="94" t="s">
        <v>65</v>
      </c>
      <c r="O27" s="95">
        <v>0.21500000000000002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370</v>
      </c>
      <c r="L28" s="92" t="s">
        <v>64</v>
      </c>
      <c r="M28" s="72">
        <v>20</v>
      </c>
      <c r="N28" s="94" t="s">
        <v>65</v>
      </c>
      <c r="O28" s="95">
        <v>18.5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370</v>
      </c>
      <c r="L29" s="92" t="s">
        <v>64</v>
      </c>
      <c r="M29" s="72">
        <v>200</v>
      </c>
      <c r="N29" s="94" t="s">
        <v>65</v>
      </c>
      <c r="O29" s="95">
        <v>1.85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3142.3725974999998</v>
      </c>
      <c r="L31" s="92" t="s">
        <v>64</v>
      </c>
      <c r="M31" s="72">
        <v>525</v>
      </c>
      <c r="N31" s="94" t="s">
        <v>65</v>
      </c>
      <c r="O31" s="95">
        <v>5.9854716142857134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3142.3725974999998</v>
      </c>
      <c r="L33" s="92" t="s">
        <v>64</v>
      </c>
      <c r="M33" s="72">
        <v>525</v>
      </c>
      <c r="N33" s="94" t="s">
        <v>65</v>
      </c>
      <c r="O33" s="95">
        <v>5.9854716142857134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2229.8687500000001</v>
      </c>
      <c r="L35" s="92" t="s">
        <v>64</v>
      </c>
      <c r="M35" s="72">
        <v>350</v>
      </c>
      <c r="N35" s="94" t="s">
        <v>65</v>
      </c>
      <c r="O35" s="95">
        <v>6.3710535714285719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912.50384749999989</v>
      </c>
      <c r="L36" s="92" t="s">
        <v>64</v>
      </c>
      <c r="M36" s="72">
        <v>265</v>
      </c>
      <c r="N36" s="94" t="s">
        <v>65</v>
      </c>
      <c r="O36" s="95">
        <v>3.4434107452830185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9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3.0070486666666669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3142.3725974999998</v>
      </c>
      <c r="L41" s="92" t="s">
        <v>64</v>
      </c>
      <c r="M41" s="72">
        <v>500</v>
      </c>
      <c r="N41" s="92" t="s">
        <v>65</v>
      </c>
      <c r="O41" s="95">
        <v>6.2847451949999993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2859.5279875000001</v>
      </c>
      <c r="L42" s="92" t="s">
        <v>64</v>
      </c>
      <c r="M42" s="72">
        <v>350</v>
      </c>
      <c r="N42" s="92" t="s">
        <v>65</v>
      </c>
      <c r="O42" s="95">
        <v>8.1700799642857138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2.2032567836363635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7.0589561549999997</v>
      </c>
      <c r="Q45" s="97"/>
    </row>
    <row r="46" spans="1:21" x14ac:dyDescent="0.3">
      <c r="C46">
        <v>16</v>
      </c>
      <c r="G46" s="84"/>
      <c r="H46" s="84" t="s">
        <v>102</v>
      </c>
      <c r="K46" s="72">
        <v>1036.9724999999999</v>
      </c>
      <c r="L46" s="92" t="s">
        <v>64</v>
      </c>
      <c r="M46" s="72">
        <v>750</v>
      </c>
      <c r="N46" s="94" t="s">
        <v>65</v>
      </c>
      <c r="O46" s="95">
        <v>1.3826299999999998</v>
      </c>
      <c r="Q46" s="97"/>
    </row>
    <row r="47" spans="1:21" x14ac:dyDescent="0.3">
      <c r="C47">
        <v>15</v>
      </c>
      <c r="G47" s="84"/>
      <c r="H47" s="84" t="s">
        <v>70</v>
      </c>
      <c r="K47" s="72">
        <v>339.84677524999995</v>
      </c>
      <c r="L47" s="92" t="s">
        <v>64</v>
      </c>
      <c r="M47" s="72">
        <v>1000</v>
      </c>
      <c r="N47" s="94" t="s">
        <v>65</v>
      </c>
      <c r="O47" s="95">
        <v>0.33984677524999996</v>
      </c>
      <c r="Q47" s="97"/>
    </row>
    <row r="48" spans="1:21" x14ac:dyDescent="0.3">
      <c r="C48">
        <v>19</v>
      </c>
      <c r="G48" s="84" t="s">
        <v>103</v>
      </c>
      <c r="H48" s="84"/>
      <c r="K48" s="72">
        <v>1036.9724999999999</v>
      </c>
      <c r="L48" s="92" t="s">
        <v>64</v>
      </c>
      <c r="M48" s="72">
        <v>600</v>
      </c>
      <c r="N48" s="94" t="s">
        <v>65</v>
      </c>
      <c r="O48" s="95">
        <v>1.7282874999999998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10.5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0.5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4.5211460000000008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3.0294780774999999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2.4235824620000002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400.71781864368438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20149294.074860383</v>
      </c>
      <c r="Q63" s="96" t="s">
        <v>118</v>
      </c>
      <c r="R63" s="102">
        <v>20149294.074860383</v>
      </c>
      <c r="S63" s="96" t="s">
        <v>119</v>
      </c>
      <c r="T63" s="103">
        <v>20149294.074860383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0.80669580544397768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16254351.012847064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20149294.074860383</v>
      </c>
      <c r="Q69" s="96" t="s">
        <v>118</v>
      </c>
      <c r="R69" s="102">
        <v>20149294.074860383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3524111.5336930808</v>
      </c>
      <c r="P71" s="109"/>
      <c r="Q71" s="96" t="s">
        <v>118</v>
      </c>
      <c r="R71" s="112">
        <v>3524111.5336930808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400.71781864368438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2962444.4357438558</v>
      </c>
      <c r="P75" s="115"/>
      <c r="Q75" s="96" t="s">
        <v>118</v>
      </c>
      <c r="R75" s="116">
        <v>2962444.4357438558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6486555.9694369361</v>
      </c>
      <c r="S77" s="96" t="s">
        <v>119</v>
      </c>
      <c r="T77" s="103">
        <v>6486555.9694369361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0.80669580544397768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5232677.4923223704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6058.9561549999999</v>
      </c>
      <c r="L83" s="92" t="s">
        <v>64</v>
      </c>
      <c r="M83" s="72">
        <v>3000</v>
      </c>
      <c r="N83" s="94" t="s">
        <v>65</v>
      </c>
      <c r="O83" s="119">
        <v>2.0196520516666667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101554.164113955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101554.164113955</v>
      </c>
      <c r="P87" s="100"/>
      <c r="Q87" s="96" t="s">
        <v>118</v>
      </c>
      <c r="R87" s="102">
        <v>101554.164113955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17761.823303530731</v>
      </c>
      <c r="Q89" s="96" t="s">
        <v>118</v>
      </c>
      <c r="R89" s="72">
        <v>17761.823303530731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3142.3725974999998</v>
      </c>
      <c r="L93" s="92" t="s">
        <v>64</v>
      </c>
      <c r="M93" s="72">
        <v>75</v>
      </c>
      <c r="N93" s="94" t="s">
        <v>65</v>
      </c>
      <c r="O93" s="95">
        <v>41.8983013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138.34875</v>
      </c>
      <c r="L95" s="92" t="s">
        <v>64</v>
      </c>
      <c r="M95" s="72">
        <v>60</v>
      </c>
      <c r="N95" s="94" t="s">
        <v>65</v>
      </c>
      <c r="O95" s="95">
        <v>2.3058125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3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47.204113800000002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1180102.845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1180102.845</v>
      </c>
      <c r="P103"/>
      <c r="Q103" s="96" t="s">
        <v>118</v>
      </c>
      <c r="R103" s="102">
        <v>1180102.845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172531.03593899999</v>
      </c>
      <c r="P105"/>
      <c r="Q105" s="96" t="s">
        <v>118</v>
      </c>
      <c r="R105" s="102">
        <v>172531.03593899999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49.22376585166667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339643.39369130979</v>
      </c>
      <c r="P110" s="115"/>
      <c r="Q110" s="96" t="s">
        <v>118</v>
      </c>
      <c r="R110" s="126">
        <v>339643.39369130979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1811593.2620477956</v>
      </c>
      <c r="S112" s="96" t="s">
        <v>119</v>
      </c>
      <c r="T112" s="124">
        <v>1811593.2620477956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2546</v>
      </c>
      <c r="L116" s="94" t="s">
        <v>115</v>
      </c>
      <c r="M116" s="100">
        <v>968.25</v>
      </c>
      <c r="N116" s="94" t="s">
        <v>65</v>
      </c>
      <c r="O116" s="127">
        <v>2465164.5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6058.9561549999999</v>
      </c>
      <c r="L118" s="94" t="s">
        <v>115</v>
      </c>
      <c r="M118" s="100">
        <v>66</v>
      </c>
      <c r="N118" s="94" t="s">
        <v>65</v>
      </c>
      <c r="O118" s="127">
        <v>399891.10622999998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6058.9561549999999</v>
      </c>
      <c r="L120" s="94" t="s">
        <v>115</v>
      </c>
      <c r="M120" s="100">
        <v>3.75</v>
      </c>
      <c r="N120" s="94" t="s">
        <v>65</v>
      </c>
      <c r="O120" s="128">
        <v>22721.085581250001</v>
      </c>
      <c r="T120" s="110"/>
    </row>
    <row r="121" spans="1:20" x14ac:dyDescent="0.3">
      <c r="A121" s="72">
        <v>10</v>
      </c>
      <c r="G121" s="96" t="s">
        <v>153</v>
      </c>
      <c r="K121" s="72">
        <v>2859.5279875000001</v>
      </c>
      <c r="L121" s="94" t="s">
        <v>115</v>
      </c>
      <c r="M121" s="100">
        <v>36.25</v>
      </c>
      <c r="N121" s="94" t="s">
        <v>65</v>
      </c>
      <c r="O121" s="128">
        <v>103657.889546875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6058.9561549999999</v>
      </c>
      <c r="L123" s="94" t="s">
        <v>115</v>
      </c>
      <c r="M123" s="100">
        <v>13.5</v>
      </c>
      <c r="N123" s="94" t="s">
        <v>65</v>
      </c>
      <c r="O123" s="128">
        <v>81795.908092500002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6058.9561549999999</v>
      </c>
      <c r="L125" s="94" t="s">
        <v>115</v>
      </c>
      <c r="M125" s="100">
        <v>81.25</v>
      </c>
      <c r="N125" s="94" t="s">
        <v>65</v>
      </c>
      <c r="O125" s="128">
        <v>492290.18759375002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5719.1093797499998</v>
      </c>
      <c r="L127" s="94" t="s">
        <v>115</v>
      </c>
      <c r="M127" s="100">
        <v>95</v>
      </c>
      <c r="N127" s="94" t="s">
        <v>65</v>
      </c>
      <c r="O127" s="128">
        <v>543315.39107625</v>
      </c>
      <c r="T127" s="110"/>
    </row>
    <row r="128" spans="1:20" x14ac:dyDescent="0.3">
      <c r="F128" s="84"/>
      <c r="G128" s="72" t="s">
        <v>70</v>
      </c>
      <c r="K128" s="72">
        <v>339.84677524999995</v>
      </c>
      <c r="L128" s="94" t="s">
        <v>115</v>
      </c>
      <c r="M128" s="100">
        <v>157.75</v>
      </c>
      <c r="N128" s="94" t="s">
        <v>65</v>
      </c>
      <c r="O128" s="128">
        <v>53610.828795687492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1036.9724999999999</v>
      </c>
      <c r="L129" s="94" t="s">
        <v>115</v>
      </c>
      <c r="M129" s="100">
        <v>36.5</v>
      </c>
      <c r="N129" s="94" t="s">
        <v>65</v>
      </c>
      <c r="O129" s="128">
        <v>37849.496249999997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5719.1093797499998</v>
      </c>
      <c r="L131" s="94" t="s">
        <v>115</v>
      </c>
      <c r="M131" s="100">
        <v>83</v>
      </c>
      <c r="N131" s="94" t="s">
        <v>65</v>
      </c>
      <c r="O131" s="128">
        <v>474686.07851924998</v>
      </c>
      <c r="T131" s="110"/>
    </row>
    <row r="132" spans="1:20" x14ac:dyDescent="0.3">
      <c r="F132" s="84"/>
      <c r="G132" s="72" t="s">
        <v>70</v>
      </c>
      <c r="K132" s="72">
        <v>339.84677524999995</v>
      </c>
      <c r="L132" s="94" t="s">
        <v>115</v>
      </c>
      <c r="M132" s="100">
        <v>126</v>
      </c>
      <c r="N132" s="94" t="s">
        <v>65</v>
      </c>
      <c r="O132" s="128">
        <v>42820.693681499994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1036.9724999999999</v>
      </c>
      <c r="L133" s="94" t="s">
        <v>115</v>
      </c>
      <c r="M133" s="100">
        <v>17.25</v>
      </c>
      <c r="N133" s="94" t="s">
        <v>65</v>
      </c>
      <c r="O133" s="128">
        <v>17887.775624999998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5719.1093797499998</v>
      </c>
      <c r="L135" s="94" t="s">
        <v>115</v>
      </c>
      <c r="M135" s="100">
        <v>16</v>
      </c>
      <c r="N135" s="94" t="s">
        <v>65</v>
      </c>
      <c r="O135" s="128">
        <v>91505.750075999997</v>
      </c>
      <c r="T135" s="110"/>
    </row>
    <row r="136" spans="1:20" x14ac:dyDescent="0.3">
      <c r="F136" s="84"/>
      <c r="G136" s="72" t="s">
        <v>70</v>
      </c>
      <c r="K136" s="72">
        <v>339.84677524999995</v>
      </c>
      <c r="L136" s="94" t="s">
        <v>115</v>
      </c>
      <c r="M136" s="100">
        <v>50.5</v>
      </c>
      <c r="N136" s="94" t="s">
        <v>65</v>
      </c>
      <c r="O136" s="128">
        <v>17162.262150124996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1036.9724999999999</v>
      </c>
      <c r="L137" s="94" t="s">
        <v>115</v>
      </c>
      <c r="M137" s="100">
        <v>17.25</v>
      </c>
      <c r="N137" s="94" t="s">
        <v>65</v>
      </c>
      <c r="O137" s="128">
        <v>17887.775624999998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401.43145249999998</v>
      </c>
      <c r="L139" s="94" t="s">
        <v>115</v>
      </c>
      <c r="M139" s="100">
        <v>87.35</v>
      </c>
      <c r="N139" s="94" t="s">
        <v>65</v>
      </c>
      <c r="O139" s="128">
        <v>35065.037375874999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80.05614643749999</v>
      </c>
      <c r="L140" s="94" t="s">
        <v>115</v>
      </c>
      <c r="M140" s="100">
        <v>18.96</v>
      </c>
      <c r="N140" s="94" t="s">
        <v>65</v>
      </c>
      <c r="O140" s="128">
        <v>1517.8645364549998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6058.9561549999999</v>
      </c>
      <c r="L144" s="94" t="s">
        <v>115</v>
      </c>
      <c r="M144" s="100">
        <v>41.990597747498747</v>
      </c>
      <c r="N144" s="94" t="s">
        <v>65</v>
      </c>
      <c r="O144" s="129">
        <v>254419.19067433666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5153248.8214298533</v>
      </c>
      <c r="Q146" s="96" t="s">
        <v>168</v>
      </c>
      <c r="R146"/>
      <c r="T146" s="126">
        <v>5153248.8214298533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6964842.0834776489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0.85247669617593846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5937365.568710166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120400</v>
      </c>
      <c r="Q157" s="96" t="s">
        <v>118</v>
      </c>
      <c r="R157" s="102">
        <v>120400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21057.96</v>
      </c>
      <c r="P159" s="109"/>
      <c r="Q159" s="96" t="s">
        <v>118</v>
      </c>
      <c r="R159" s="134">
        <v>21057.96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6058.9561549999999</v>
      </c>
      <c r="L161" s="92" t="s">
        <v>64</v>
      </c>
      <c r="M161" s="72">
        <v>6400</v>
      </c>
      <c r="N161" s="94"/>
      <c r="O161" s="135">
        <v>1.94671189921875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97886.514428416413</v>
      </c>
      <c r="P164" s="109"/>
      <c r="Q164" s="96" t="s">
        <v>118</v>
      </c>
      <c r="R164" s="102">
        <v>97886.514428416413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17120.351373530029</v>
      </c>
      <c r="P166" s="109"/>
      <c r="Q166" s="96" t="s">
        <v>118</v>
      </c>
      <c r="R166" s="134">
        <v>17120.351373530029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2.9467118992187498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30498.415116099874</v>
      </c>
      <c r="P170" s="115"/>
      <c r="Q170" s="96" t="s">
        <v>118</v>
      </c>
      <c r="R170" s="134">
        <v>30498.415116099874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7.0589561549999997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317653.02697499999</v>
      </c>
      <c r="Q176" s="96" t="s">
        <v>118</v>
      </c>
      <c r="R176" s="124">
        <v>317653.02697499999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46440.872543744998</v>
      </c>
      <c r="P178" s="109"/>
      <c r="Q178" s="96" t="s">
        <v>118</v>
      </c>
      <c r="R178" s="134">
        <v>46440.872543744998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17.074719520000002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601030.12710400007</v>
      </c>
      <c r="Q184" s="96" t="s">
        <v>118</v>
      </c>
      <c r="R184" s="124">
        <v>601030.12710400007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87870.604582604807</v>
      </c>
      <c r="P186" s="109"/>
      <c r="Q186" s="96" t="s">
        <v>118</v>
      </c>
      <c r="R186" s="134">
        <v>87870.604582604807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681624.57738481031</v>
      </c>
      <c r="L189" s="92" t="s">
        <v>64</v>
      </c>
      <c r="M189" s="72">
        <v>22376</v>
      </c>
      <c r="N189" s="94" t="s">
        <v>65</v>
      </c>
      <c r="O189" s="137">
        <v>30.462306819128099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819436.05343454587</v>
      </c>
      <c r="Q192" s="96" t="s">
        <v>118</v>
      </c>
      <c r="R192" s="124">
        <v>819436.05343454587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119801.5510121306</v>
      </c>
      <c r="P194" s="109"/>
      <c r="Q194" s="96" t="s">
        <v>118</v>
      </c>
      <c r="R194" s="134">
        <v>119801.5510121306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54.595982494128101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376711.62405769393</v>
      </c>
      <c r="P198" s="115"/>
      <c r="Q198" s="96" t="s">
        <v>118</v>
      </c>
      <c r="R198" s="126">
        <v>376711.62405769393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2655907.1006277665</v>
      </c>
      <c r="S200" s="96" t="s">
        <v>119</v>
      </c>
      <c r="T200" s="102">
        <v>2655907.1006277665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6058.9561549999999</v>
      </c>
      <c r="L206" s="94" t="s">
        <v>115</v>
      </c>
      <c r="M206" s="100">
        <v>26.5</v>
      </c>
      <c r="N206" s="94" t="s">
        <v>65</v>
      </c>
      <c r="O206" s="120">
        <v>160562.33810749999</v>
      </c>
      <c r="Q206" s="96" t="s">
        <v>118</v>
      </c>
      <c r="R206" s="72">
        <v>160562.33810749999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2336544.0366141303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681624.57738481031</v>
      </c>
      <c r="L210" s="94" t="s">
        <v>115</v>
      </c>
      <c r="M210" s="100">
        <v>3.76</v>
      </c>
      <c r="N210" s="94" t="s">
        <v>65</v>
      </c>
      <c r="O210" s="128">
        <v>2562908.4109668867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1051444.8164763586</v>
      </c>
    </row>
    <row r="214" spans="1:18" x14ac:dyDescent="0.3">
      <c r="G214"/>
      <c r="H214" s="72" t="s">
        <v>193</v>
      </c>
      <c r="I214"/>
      <c r="O214" s="119">
        <v>1537745.0465801319</v>
      </c>
    </row>
    <row r="215" spans="1:18" x14ac:dyDescent="0.3">
      <c r="G215"/>
      <c r="H215" s="72" t="s">
        <v>194</v>
      </c>
      <c r="I215"/>
      <c r="O215" s="100">
        <v>2589189.8630564902</v>
      </c>
      <c r="Q215" s="96" t="s">
        <v>118</v>
      </c>
      <c r="R215" s="72">
        <v>2589189.8630564902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2589189.8630564902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378539.55797885888</v>
      </c>
      <c r="Q221" s="96" t="s">
        <v>118</v>
      </c>
      <c r="R221" s="124">
        <v>378539.55797885888</v>
      </c>
    </row>
    <row r="222" spans="1:18" ht="3.9" customHeight="1" x14ac:dyDescent="0.3"/>
    <row r="223" spans="1:18" x14ac:dyDescent="0.3">
      <c r="H223" s="72" t="s">
        <v>197</v>
      </c>
      <c r="O223" s="100">
        <v>2589189.8630564902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547073.32730367093</v>
      </c>
      <c r="Q225" s="96" t="s">
        <v>118</v>
      </c>
      <c r="R225" s="124">
        <v>547073.32730367093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1285099.2201377717</v>
      </c>
      <c r="Q228" s="97"/>
    </row>
    <row r="229" spans="1:22" x14ac:dyDescent="0.3">
      <c r="H229" s="72" t="s">
        <v>204</v>
      </c>
      <c r="I229"/>
      <c r="O229" s="119">
        <v>1025163.3643867547</v>
      </c>
      <c r="Q229" s="97"/>
    </row>
    <row r="230" spans="1:22" x14ac:dyDescent="0.3">
      <c r="H230" s="72" t="s">
        <v>205</v>
      </c>
      <c r="I230"/>
      <c r="O230" s="100">
        <v>2310262.5845245263</v>
      </c>
      <c r="Q230" s="96" t="s">
        <v>118</v>
      </c>
      <c r="R230" s="72">
        <v>2310262.5845245263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5036580.0675606085</v>
      </c>
      <c r="Q233" s="96" t="s">
        <v>118</v>
      </c>
      <c r="R233" s="143">
        <v>5036580.0675606085</v>
      </c>
    </row>
    <row r="234" spans="1:22" ht="6.75" customHeight="1" x14ac:dyDescent="0.3"/>
    <row r="235" spans="1:22" x14ac:dyDescent="0.3">
      <c r="E235" s="84" t="s">
        <v>208</v>
      </c>
      <c r="R235" s="102">
        <v>11022207.738531655</v>
      </c>
      <c r="S235" s="96" t="s">
        <v>119</v>
      </c>
      <c r="T235" s="144">
        <v>11022207.738531655</v>
      </c>
    </row>
    <row r="237" spans="1:22" x14ac:dyDescent="0.3">
      <c r="D237" s="84" t="s">
        <v>209</v>
      </c>
      <c r="T237" s="102">
        <v>13678114.839159422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0.69133283919477662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9456129.9665882885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36880524.040467888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2251.0664407572249</v>
      </c>
      <c r="L256" s="94" t="s">
        <v>115</v>
      </c>
      <c r="M256" s="72">
        <v>100</v>
      </c>
      <c r="N256" s="94" t="s">
        <v>65</v>
      </c>
      <c r="O256" s="95">
        <v>225106.64407572249</v>
      </c>
    </row>
    <row r="257" spans="1:18" x14ac:dyDescent="0.3">
      <c r="A257" s="72">
        <v>3</v>
      </c>
      <c r="D257"/>
      <c r="I257" s="96" t="s">
        <v>221</v>
      </c>
      <c r="K257" s="72">
        <v>1925.3864771236479</v>
      </c>
      <c r="L257" s="94" t="s">
        <v>115</v>
      </c>
      <c r="M257" s="72">
        <v>110</v>
      </c>
      <c r="N257" s="94" t="s">
        <v>65</v>
      </c>
      <c r="O257" s="95">
        <v>211792.51248360125</v>
      </c>
    </row>
    <row r="258" spans="1:18" x14ac:dyDescent="0.3">
      <c r="A258" s="72">
        <v>4</v>
      </c>
      <c r="D258"/>
      <c r="I258" s="96" t="s">
        <v>94</v>
      </c>
      <c r="K258" s="72">
        <v>1882.5032371191269</v>
      </c>
      <c r="L258" s="94" t="s">
        <v>115</v>
      </c>
      <c r="M258" s="72">
        <v>130</v>
      </c>
      <c r="N258" s="94" t="s">
        <v>65</v>
      </c>
      <c r="O258" s="119">
        <v>244725.42082548651</v>
      </c>
    </row>
    <row r="259" spans="1:18" x14ac:dyDescent="0.3">
      <c r="D259"/>
      <c r="E259" s="84" t="s">
        <v>222</v>
      </c>
      <c r="O259" s="128">
        <v>681624.57738481031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225106.64407572249</v>
      </c>
      <c r="L262" s="94" t="s">
        <v>115</v>
      </c>
      <c r="M262" s="100">
        <v>139.41</v>
      </c>
      <c r="N262" s="94" t="s">
        <v>65</v>
      </c>
      <c r="O262" s="95">
        <v>31382117.250596471</v>
      </c>
    </row>
    <row r="263" spans="1:18" x14ac:dyDescent="0.3">
      <c r="D263"/>
      <c r="I263" s="96" t="s">
        <v>225</v>
      </c>
      <c r="K263" s="72">
        <v>211792.51248360125</v>
      </c>
      <c r="L263" s="94" t="s">
        <v>115</v>
      </c>
      <c r="M263" s="100">
        <v>141.97</v>
      </c>
      <c r="N263" s="94" t="s">
        <v>65</v>
      </c>
      <c r="O263" s="95">
        <v>30068182.99729687</v>
      </c>
    </row>
    <row r="264" spans="1:18" x14ac:dyDescent="0.3">
      <c r="D264"/>
      <c r="I264" s="96" t="s">
        <v>226</v>
      </c>
      <c r="K264" s="72">
        <v>244725.42082548651</v>
      </c>
      <c r="L264" s="94" t="s">
        <v>115</v>
      </c>
      <c r="M264" s="100">
        <v>158.11000000000001</v>
      </c>
      <c r="N264" s="94" t="s">
        <v>65</v>
      </c>
      <c r="O264" s="119">
        <v>38693536.286717676</v>
      </c>
    </row>
    <row r="265" spans="1:18" x14ac:dyDescent="0.3">
      <c r="D265"/>
      <c r="E265"/>
      <c r="F265" s="84" t="s">
        <v>227</v>
      </c>
      <c r="O265" s="128">
        <v>100143836.53461102</v>
      </c>
      <c r="Q265" s="96" t="s">
        <v>118</v>
      </c>
      <c r="R265" s="102">
        <v>100143836.53461102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10014383.653461102</v>
      </c>
      <c r="Q267" s="96" t="s">
        <v>118</v>
      </c>
      <c r="R267" s="72">
        <v>10014383.653461102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100143836.53461102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7010068.557422772</v>
      </c>
      <c r="Q271" s="96" t="s">
        <v>118</v>
      </c>
      <c r="R271" s="143">
        <v>7010068.557422772</v>
      </c>
    </row>
    <row r="272" spans="1:18" x14ac:dyDescent="0.3">
      <c r="D272"/>
      <c r="E272" s="84" t="s">
        <v>230</v>
      </c>
      <c r="F272"/>
      <c r="R272" s="102">
        <v>117168288.74549489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201463202.70242438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5036580.0675606094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290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20149000</v>
      </c>
      <c r="H10" s="10"/>
      <c r="I10" s="5"/>
      <c r="J10" s="5"/>
    </row>
    <row r="11" spans="1:10" x14ac:dyDescent="0.3">
      <c r="A11" s="5"/>
      <c r="B11" s="9" t="s">
        <v>291</v>
      </c>
      <c r="C11" s="9"/>
      <c r="D11" s="9"/>
      <c r="E11" s="9"/>
      <c r="F11" s="9"/>
      <c r="G11" s="65">
        <v>3895000</v>
      </c>
      <c r="H11" s="10"/>
      <c r="I11" s="15"/>
      <c r="J11" s="5"/>
    </row>
    <row r="12" spans="1:10" x14ac:dyDescent="0.3">
      <c r="A12" s="5"/>
      <c r="B12" s="16" t="s">
        <v>292</v>
      </c>
      <c r="C12" s="9"/>
      <c r="D12" s="9"/>
      <c r="E12" s="9"/>
      <c r="F12" s="17" t="s">
        <v>8</v>
      </c>
      <c r="G12" s="18">
        <v>16254000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6487000</v>
      </c>
      <c r="H15" s="10"/>
      <c r="I15" s="15"/>
      <c r="J15" s="5"/>
    </row>
    <row r="16" spans="1:10" x14ac:dyDescent="0.3">
      <c r="A16" s="5"/>
      <c r="B16" s="9" t="s">
        <v>291</v>
      </c>
      <c r="C16" s="9"/>
      <c r="D16" s="9"/>
      <c r="E16" s="9"/>
      <c r="F16" s="9"/>
      <c r="G16" s="65">
        <v>1254000</v>
      </c>
      <c r="H16" s="10"/>
      <c r="I16" s="15"/>
      <c r="J16" s="5"/>
    </row>
    <row r="17" spans="1:10" x14ac:dyDescent="0.3">
      <c r="A17" s="5"/>
      <c r="B17" s="16" t="s">
        <v>292</v>
      </c>
      <c r="C17" s="9"/>
      <c r="D17" s="9"/>
      <c r="E17" s="9"/>
      <c r="F17" s="17" t="s">
        <v>10</v>
      </c>
      <c r="G17" s="18">
        <v>5233000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6965000</v>
      </c>
      <c r="H20" s="10"/>
      <c r="I20" s="19"/>
      <c r="J20" s="5"/>
    </row>
    <row r="21" spans="1:10" x14ac:dyDescent="0.3">
      <c r="A21" s="5"/>
      <c r="B21" s="9" t="s">
        <v>293</v>
      </c>
      <c r="C21" s="9"/>
      <c r="D21" s="9"/>
      <c r="E21" s="9"/>
      <c r="F21" s="9"/>
      <c r="G21" s="65">
        <v>1027000</v>
      </c>
      <c r="H21" s="10"/>
      <c r="I21" s="5"/>
      <c r="J21" s="5"/>
    </row>
    <row r="22" spans="1:10" x14ac:dyDescent="0.3">
      <c r="A22" s="5"/>
      <c r="B22" s="16" t="s">
        <v>294</v>
      </c>
      <c r="C22" s="9"/>
      <c r="D22" s="9"/>
      <c r="E22" s="9"/>
      <c r="F22" s="17" t="s">
        <v>15</v>
      </c>
      <c r="G22" s="18">
        <v>5938000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13678000</v>
      </c>
      <c r="H25" s="21"/>
      <c r="I25" s="7"/>
      <c r="J25" s="7"/>
    </row>
    <row r="26" spans="1:10" x14ac:dyDescent="0.3">
      <c r="A26" s="9"/>
      <c r="B26" s="9" t="s">
        <v>295</v>
      </c>
      <c r="C26" s="9"/>
      <c r="D26" s="9"/>
      <c r="E26" s="9"/>
      <c r="F26" s="20"/>
      <c r="G26" s="67">
        <v>4222000</v>
      </c>
      <c r="H26" s="10"/>
      <c r="I26" s="22"/>
      <c r="J26" s="22"/>
    </row>
    <row r="27" spans="1:10" ht="15" thickBot="1" x14ac:dyDescent="0.35">
      <c r="A27" s="9"/>
      <c r="B27" s="16" t="s">
        <v>296</v>
      </c>
      <c r="C27" s="8"/>
      <c r="D27" s="8"/>
      <c r="E27" s="8"/>
      <c r="F27" s="17" t="s">
        <v>20</v>
      </c>
      <c r="G27" s="68">
        <v>9456000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36881000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36881000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36881000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10398000</v>
      </c>
      <c r="H36" s="28" t="s">
        <v>29</v>
      </c>
      <c r="I36" s="45">
        <v>13745494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47279000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6058.9561549999999</v>
      </c>
      <c r="H45" s="55"/>
      <c r="I45" s="55">
        <v>6253.9446074999996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339.84677524999995</v>
      </c>
      <c r="H46" s="55"/>
      <c r="I46" s="55">
        <v>359.82438849999994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1036.9724999999999</v>
      </c>
      <c r="H47" s="55"/>
      <c r="I47" s="55">
        <v>1122.75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631000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45212.912864604092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7803.159288582111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3.9017530183673172E-3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4.070345107390818E-3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3.9860490628790676E-3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209" priority="18" stopIfTrue="1" operator="equal">
      <formula>0</formula>
    </cfRule>
  </conditionalFormatting>
  <conditionalFormatting sqref="G39">
    <cfRule type="expression" dxfId="208" priority="19" stopIfTrue="1">
      <formula>#REF!&gt;($G$29)</formula>
    </cfRule>
    <cfRule type="cellIs" dxfId="207" priority="20" stopIfTrue="1" operator="lessThanOrEqual">
      <formula>$G$29</formula>
    </cfRule>
  </conditionalFormatting>
  <conditionalFormatting sqref="G30">
    <cfRule type="expression" dxfId="206" priority="15">
      <formula>G30=0</formula>
    </cfRule>
  </conditionalFormatting>
  <conditionalFormatting sqref="B30">
    <cfRule type="expression" dxfId="205" priority="14">
      <formula>G30=0</formula>
    </cfRule>
  </conditionalFormatting>
  <conditionalFormatting sqref="B33">
    <cfRule type="expression" dxfId="204" priority="11">
      <formula>G33=0</formula>
    </cfRule>
  </conditionalFormatting>
  <conditionalFormatting sqref="B34">
    <cfRule type="expression" dxfId="203" priority="21">
      <formula>G34=0</formula>
    </cfRule>
  </conditionalFormatting>
  <conditionalFormatting sqref="G34">
    <cfRule type="expression" dxfId="202" priority="12">
      <formula>G34=0</formula>
    </cfRule>
  </conditionalFormatting>
  <conditionalFormatting sqref="B35">
    <cfRule type="expression" dxfId="201" priority="10">
      <formula>G33+G34=0</formula>
    </cfRule>
  </conditionalFormatting>
  <conditionalFormatting sqref="G35">
    <cfRule type="expression" dxfId="200" priority="9">
      <formula>G33+G34=0</formula>
    </cfRule>
  </conditionalFormatting>
  <conditionalFormatting sqref="B31:G31">
    <cfRule type="expression" dxfId="199" priority="16" stopIfTrue="1">
      <formula>$G$31&lt;=$G$29</formula>
    </cfRule>
    <cfRule type="expression" dxfId="198" priority="17">
      <formula>$G$31&gt;$G$29</formula>
    </cfRule>
  </conditionalFormatting>
  <conditionalFormatting sqref="G33">
    <cfRule type="expression" dxfId="197" priority="4" stopIfTrue="1">
      <formula>G33=0</formula>
    </cfRule>
    <cfRule type="expression" dxfId="196" priority="13">
      <formula>G34=0</formula>
    </cfRule>
  </conditionalFormatting>
  <conditionalFormatting sqref="C30">
    <cfRule type="expression" dxfId="195" priority="8">
      <formula>G30=0</formula>
    </cfRule>
  </conditionalFormatting>
  <conditionalFormatting sqref="D30">
    <cfRule type="expression" dxfId="194" priority="7">
      <formula>G30=0</formula>
    </cfRule>
  </conditionalFormatting>
  <conditionalFormatting sqref="E30">
    <cfRule type="expression" dxfId="193" priority="6">
      <formula>G30=0</formula>
    </cfRule>
  </conditionalFormatting>
  <conditionalFormatting sqref="F30">
    <cfRule type="expression" dxfId="192" priority="5">
      <formula>G30=0</formula>
    </cfRule>
  </conditionalFormatting>
  <conditionalFormatting sqref="I36">
    <cfRule type="expression" dxfId="191" priority="2">
      <formula>$G$36*1.05&gt;$I$36</formula>
    </cfRule>
    <cfRule type="expression" dxfId="190" priority="3">
      <formula>$I$36&lt;($G$36*1.05)</formula>
    </cfRule>
  </conditionalFormatting>
  <conditionalFormatting sqref="G56:G58">
    <cfRule type="cellIs" dxfId="189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Warren County&amp;C&amp;7Department of Education&amp;R&amp;7&amp;D</oddFooter>
  </headerFooter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900</v>
      </c>
    </row>
    <row r="5" spans="1:20" x14ac:dyDescent="0.3">
      <c r="A5"/>
      <c r="D5" s="77" t="s">
        <v>289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2133.0662499999999</v>
      </c>
      <c r="L12" s="92" t="s">
        <v>64</v>
      </c>
      <c r="M12" s="93">
        <v>20</v>
      </c>
      <c r="N12" s="94" t="s">
        <v>65</v>
      </c>
      <c r="O12" s="95">
        <v>106.6533125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1706.11375</v>
      </c>
      <c r="L13" s="92" t="s">
        <v>64</v>
      </c>
      <c r="M13" s="93">
        <v>25</v>
      </c>
      <c r="N13" s="94" t="s">
        <v>65</v>
      </c>
      <c r="O13" s="95">
        <v>68.244550000000004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1886.1605122499998</v>
      </c>
      <c r="L14" s="92" t="s">
        <v>64</v>
      </c>
      <c r="M14" s="93">
        <v>25</v>
      </c>
      <c r="N14" s="94" t="s">
        <v>65</v>
      </c>
      <c r="O14" s="95">
        <v>75.446420489999994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1718.7326904999998</v>
      </c>
      <c r="L15" s="92" t="s">
        <v>64</v>
      </c>
      <c r="M15" s="95">
        <v>22.083333333333332</v>
      </c>
      <c r="N15" s="94" t="s">
        <v>65</v>
      </c>
      <c r="O15" s="95">
        <v>77.82940485283018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473.32035974999997</v>
      </c>
      <c r="L16" s="92" t="s">
        <v>64</v>
      </c>
      <c r="M16" s="95">
        <v>16.666666666666668</v>
      </c>
      <c r="N16" s="94" t="s">
        <v>65</v>
      </c>
      <c r="O16" s="95">
        <v>28.399221584999996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601.38499999999999</v>
      </c>
      <c r="L18" s="92" t="s">
        <v>64</v>
      </c>
      <c r="M18" s="93">
        <v>91</v>
      </c>
      <c r="N18" s="94" t="s">
        <v>65</v>
      </c>
      <c r="O18" s="95">
        <v>6.6086263736263735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273.16624999999999</v>
      </c>
      <c r="L19" s="92" t="s">
        <v>64</v>
      </c>
      <c r="M19" s="93">
        <v>58.5</v>
      </c>
      <c r="N19" s="94" t="s">
        <v>65</v>
      </c>
      <c r="O19" s="95">
        <v>4.6695085470085465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399.88</v>
      </c>
      <c r="L20" s="92" t="s">
        <v>64</v>
      </c>
      <c r="M20" s="93">
        <v>58.5</v>
      </c>
      <c r="N20" s="94" t="s">
        <v>65</v>
      </c>
      <c r="O20" s="95">
        <v>6.8355555555555556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117.9375</v>
      </c>
      <c r="L21" s="92" t="s">
        <v>64</v>
      </c>
      <c r="M21" s="93">
        <v>16.5</v>
      </c>
      <c r="N21" s="94" t="s">
        <v>65</v>
      </c>
      <c r="O21" s="95">
        <v>7.1477272727272725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81.253749999999997</v>
      </c>
      <c r="L22" s="92" t="s">
        <v>64</v>
      </c>
      <c r="M22" s="93">
        <v>16.5</v>
      </c>
      <c r="N22" s="94" t="s">
        <v>65</v>
      </c>
      <c r="O22" s="95">
        <v>4.9244696969696964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3.9874999999999998</v>
      </c>
      <c r="L23" s="92" t="s">
        <v>64</v>
      </c>
      <c r="M23" s="93">
        <v>16.5</v>
      </c>
      <c r="N23" s="94" t="s">
        <v>65</v>
      </c>
      <c r="O23" s="95">
        <v>0.24166666666666667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90.19</v>
      </c>
      <c r="L24" s="92" t="s">
        <v>64</v>
      </c>
      <c r="M24" s="93">
        <v>8.5</v>
      </c>
      <c r="N24" s="94" t="s">
        <v>65</v>
      </c>
      <c r="O24" s="95">
        <v>10.610588235294117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54.777500000000003</v>
      </c>
      <c r="L25" s="92" t="s">
        <v>64</v>
      </c>
      <c r="M25" s="93">
        <v>8.5</v>
      </c>
      <c r="N25" s="94" t="s">
        <v>65</v>
      </c>
      <c r="O25" s="95">
        <v>6.4444117647058832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9.3162500000000001</v>
      </c>
      <c r="L27" s="92" t="s">
        <v>64</v>
      </c>
      <c r="M27" s="93">
        <v>8.5</v>
      </c>
      <c r="N27" s="94" t="s">
        <v>65</v>
      </c>
      <c r="O27" s="95">
        <v>1.0960294117647058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39</v>
      </c>
      <c r="L28" s="92" t="s">
        <v>64</v>
      </c>
      <c r="M28" s="72">
        <v>20</v>
      </c>
      <c r="N28" s="94" t="s">
        <v>65</v>
      </c>
      <c r="O28" s="95">
        <v>1.95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39</v>
      </c>
      <c r="L29" s="92" t="s">
        <v>64</v>
      </c>
      <c r="M29" s="72">
        <v>200</v>
      </c>
      <c r="N29" s="94" t="s">
        <v>65</v>
      </c>
      <c r="O29" s="95">
        <v>0.19500000000000001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3839.18</v>
      </c>
      <c r="L31" s="92" t="s">
        <v>64</v>
      </c>
      <c r="M31" s="72">
        <v>525</v>
      </c>
      <c r="N31" s="94" t="s">
        <v>65</v>
      </c>
      <c r="O31" s="95">
        <v>7.312723809523809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3839.18</v>
      </c>
      <c r="L33" s="92" t="s">
        <v>64</v>
      </c>
      <c r="M33" s="72">
        <v>525</v>
      </c>
      <c r="N33" s="94" t="s">
        <v>65</v>
      </c>
      <c r="O33" s="95">
        <v>7.312723809523809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2679.6475</v>
      </c>
      <c r="L35" s="92" t="s">
        <v>64</v>
      </c>
      <c r="M35" s="72">
        <v>350</v>
      </c>
      <c r="N35" s="94" t="s">
        <v>65</v>
      </c>
      <c r="O35" s="95">
        <v>7.656135714285714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1159.5325</v>
      </c>
      <c r="L36" s="92" t="s">
        <v>64</v>
      </c>
      <c r="M36" s="72">
        <v>265</v>
      </c>
      <c r="N36" s="94" t="s">
        <v>65</v>
      </c>
      <c r="O36" s="95">
        <v>4.3755943396226415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11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5.5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3839.18</v>
      </c>
      <c r="L41" s="92" t="s">
        <v>64</v>
      </c>
      <c r="M41" s="72">
        <v>500</v>
      </c>
      <c r="N41" s="92" t="s">
        <v>65</v>
      </c>
      <c r="O41" s="95">
        <v>7.6783600000000005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4078.2135624999996</v>
      </c>
      <c r="L42" s="92" t="s">
        <v>64</v>
      </c>
      <c r="M42" s="72">
        <v>350</v>
      </c>
      <c r="N42" s="92" t="s">
        <v>65</v>
      </c>
      <c r="O42" s="95">
        <v>11.652038749999999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2.9317285681818182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9.0622535625000005</v>
      </c>
      <c r="Q45" s="97"/>
    </row>
    <row r="46" spans="1:21" x14ac:dyDescent="0.3">
      <c r="C46">
        <v>16</v>
      </c>
      <c r="G46" s="84"/>
      <c r="H46" s="84" t="s">
        <v>102</v>
      </c>
      <c r="K46" s="72">
        <v>1631.8937500000002</v>
      </c>
      <c r="L46" s="92" t="s">
        <v>64</v>
      </c>
      <c r="M46" s="72">
        <v>750</v>
      </c>
      <c r="N46" s="94" t="s">
        <v>65</v>
      </c>
      <c r="O46" s="95">
        <v>2.1758583333333337</v>
      </c>
      <c r="Q46" s="97"/>
    </row>
    <row r="47" spans="1:21" x14ac:dyDescent="0.3">
      <c r="C47">
        <v>15</v>
      </c>
      <c r="G47" s="84"/>
      <c r="H47" s="84" t="s">
        <v>70</v>
      </c>
      <c r="K47" s="72">
        <v>473.32035974999997</v>
      </c>
      <c r="L47" s="92" t="s">
        <v>64</v>
      </c>
      <c r="M47" s="72">
        <v>1000</v>
      </c>
      <c r="N47" s="94" t="s">
        <v>65</v>
      </c>
      <c r="O47" s="95">
        <v>0.47332035974999997</v>
      </c>
      <c r="Q47" s="97"/>
    </row>
    <row r="48" spans="1:21" x14ac:dyDescent="0.3">
      <c r="C48">
        <v>19</v>
      </c>
      <c r="G48" s="84" t="s">
        <v>103</v>
      </c>
      <c r="H48" s="84"/>
      <c r="K48" s="72">
        <v>1631.8937500000002</v>
      </c>
      <c r="L48" s="92" t="s">
        <v>64</v>
      </c>
      <c r="M48" s="72">
        <v>600</v>
      </c>
      <c r="N48" s="94" t="s">
        <v>65</v>
      </c>
      <c r="O48" s="95">
        <v>2.7198229166666668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14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1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4.524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4.0311267812500002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3.2249014250000001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513.92708132178677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25841795.430103403</v>
      </c>
      <c r="Q63" s="96" t="s">
        <v>118</v>
      </c>
      <c r="R63" s="102">
        <v>25841795.430103403</v>
      </c>
      <c r="S63" s="96" t="s">
        <v>119</v>
      </c>
      <c r="T63" s="103">
        <v>25841795.430103403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0.65848892682508331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17016536.140002131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25841795.430103403</v>
      </c>
      <c r="Q69" s="96" t="s">
        <v>118</v>
      </c>
      <c r="R69" s="102">
        <v>25841795.430103403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4519730.0207250854</v>
      </c>
      <c r="P71" s="109"/>
      <c r="Q71" s="96" t="s">
        <v>118</v>
      </c>
      <c r="R71" s="112">
        <v>4519730.0207250854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513.92708132178677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3799382.8864235925</v>
      </c>
      <c r="P75" s="115"/>
      <c r="Q75" s="96" t="s">
        <v>118</v>
      </c>
      <c r="R75" s="116">
        <v>3799382.8864235925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8319112.9071486779</v>
      </c>
      <c r="S77" s="96" t="s">
        <v>119</v>
      </c>
      <c r="T77" s="103">
        <v>8319112.9071486779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0.65848892682508331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5478043.7303650314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8062.2535625</v>
      </c>
      <c r="L83" s="92" t="s">
        <v>64</v>
      </c>
      <c r="M83" s="72">
        <v>3000</v>
      </c>
      <c r="N83" s="94" t="s">
        <v>65</v>
      </c>
      <c r="O83" s="119">
        <v>2.6874178541666667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135131.43196106251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135131.43196106251</v>
      </c>
      <c r="P87" s="100"/>
      <c r="Q87" s="96" t="s">
        <v>118</v>
      </c>
      <c r="R87" s="102">
        <v>135131.43196106251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23634.487449989832</v>
      </c>
      <c r="Q89" s="96" t="s">
        <v>118</v>
      </c>
      <c r="R89" s="72">
        <v>23634.487449989832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3839.18</v>
      </c>
      <c r="L93" s="92" t="s">
        <v>64</v>
      </c>
      <c r="M93" s="72">
        <v>75</v>
      </c>
      <c r="N93" s="94" t="s">
        <v>65</v>
      </c>
      <c r="O93" s="95">
        <v>51.189066666666662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226.22125</v>
      </c>
      <c r="L95" s="92" t="s">
        <v>64</v>
      </c>
      <c r="M95" s="72">
        <v>60</v>
      </c>
      <c r="N95" s="94" t="s">
        <v>65</v>
      </c>
      <c r="O95" s="95">
        <v>3.7703541666666665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3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57.959420833333326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1448985.5208333333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1448985.5208333333</v>
      </c>
      <c r="P103"/>
      <c r="Q103" s="96" t="s">
        <v>118</v>
      </c>
      <c r="R103" s="102">
        <v>1448985.5208333333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211841.68314583332</v>
      </c>
      <c r="P105"/>
      <c r="Q105" s="96" t="s">
        <v>118</v>
      </c>
      <c r="R105" s="102">
        <v>211841.68314583332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60.646838687499994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418462.45918168564</v>
      </c>
      <c r="P110" s="115"/>
      <c r="Q110" s="96" t="s">
        <v>118</v>
      </c>
      <c r="R110" s="126">
        <v>418462.45918168564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2238055.5825719042</v>
      </c>
      <c r="S112" s="96" t="s">
        <v>119</v>
      </c>
      <c r="T112" s="124">
        <v>2238055.5825719042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2032</v>
      </c>
      <c r="L116" s="94" t="s">
        <v>115</v>
      </c>
      <c r="M116" s="100">
        <v>968.25</v>
      </c>
      <c r="N116" s="94" t="s">
        <v>65</v>
      </c>
      <c r="O116" s="127">
        <v>1967484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8062.2535625</v>
      </c>
      <c r="L118" s="94" t="s">
        <v>115</v>
      </c>
      <c r="M118" s="100">
        <v>66</v>
      </c>
      <c r="N118" s="94" t="s">
        <v>65</v>
      </c>
      <c r="O118" s="127">
        <v>532108.73512500001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8062.2535625</v>
      </c>
      <c r="L120" s="94" t="s">
        <v>115</v>
      </c>
      <c r="M120" s="100">
        <v>3.75</v>
      </c>
      <c r="N120" s="94" t="s">
        <v>65</v>
      </c>
      <c r="O120" s="128">
        <v>30233.450859375</v>
      </c>
      <c r="T120" s="110"/>
    </row>
    <row r="121" spans="1:20" x14ac:dyDescent="0.3">
      <c r="A121" s="72">
        <v>10</v>
      </c>
      <c r="G121" s="96" t="s">
        <v>153</v>
      </c>
      <c r="K121" s="72">
        <v>4078.2135624999996</v>
      </c>
      <c r="L121" s="94" t="s">
        <v>115</v>
      </c>
      <c r="M121" s="100">
        <v>36.25</v>
      </c>
      <c r="N121" s="94" t="s">
        <v>65</v>
      </c>
      <c r="O121" s="128">
        <v>147835.241640625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8062.2535625</v>
      </c>
      <c r="L123" s="94" t="s">
        <v>115</v>
      </c>
      <c r="M123" s="100">
        <v>13.5</v>
      </c>
      <c r="N123" s="94" t="s">
        <v>65</v>
      </c>
      <c r="O123" s="128">
        <v>108840.42309375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8062.2535625</v>
      </c>
      <c r="L125" s="94" t="s">
        <v>115</v>
      </c>
      <c r="M125" s="100">
        <v>81.25</v>
      </c>
      <c r="N125" s="94" t="s">
        <v>65</v>
      </c>
      <c r="O125" s="128">
        <v>655058.10195312498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7588.9332027500004</v>
      </c>
      <c r="L127" s="94" t="s">
        <v>115</v>
      </c>
      <c r="M127" s="100">
        <v>95</v>
      </c>
      <c r="N127" s="94" t="s">
        <v>65</v>
      </c>
      <c r="O127" s="128">
        <v>720948.65426125005</v>
      </c>
      <c r="T127" s="110"/>
    </row>
    <row r="128" spans="1:20" x14ac:dyDescent="0.3">
      <c r="F128" s="84"/>
      <c r="G128" s="72" t="s">
        <v>70</v>
      </c>
      <c r="K128" s="72">
        <v>473.32035974999997</v>
      </c>
      <c r="L128" s="94" t="s">
        <v>115</v>
      </c>
      <c r="M128" s="100">
        <v>157.75</v>
      </c>
      <c r="N128" s="94" t="s">
        <v>65</v>
      </c>
      <c r="O128" s="128">
        <v>74666.286750562489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1631.8937500000002</v>
      </c>
      <c r="L129" s="94" t="s">
        <v>115</v>
      </c>
      <c r="M129" s="100">
        <v>36.5</v>
      </c>
      <c r="N129" s="94" t="s">
        <v>65</v>
      </c>
      <c r="O129" s="128">
        <v>59564.121875000004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7588.9332027500004</v>
      </c>
      <c r="L131" s="94" t="s">
        <v>115</v>
      </c>
      <c r="M131" s="100">
        <v>83</v>
      </c>
      <c r="N131" s="94" t="s">
        <v>65</v>
      </c>
      <c r="O131" s="128">
        <v>629881.45582825004</v>
      </c>
      <c r="T131" s="110"/>
    </row>
    <row r="132" spans="1:20" x14ac:dyDescent="0.3">
      <c r="F132" s="84"/>
      <c r="G132" s="72" t="s">
        <v>70</v>
      </c>
      <c r="K132" s="72">
        <v>473.32035974999997</v>
      </c>
      <c r="L132" s="94" t="s">
        <v>115</v>
      </c>
      <c r="M132" s="100">
        <v>126</v>
      </c>
      <c r="N132" s="94" t="s">
        <v>65</v>
      </c>
      <c r="O132" s="128">
        <v>59638.365328499996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1631.8937500000002</v>
      </c>
      <c r="L133" s="94" t="s">
        <v>115</v>
      </c>
      <c r="M133" s="100">
        <v>17.25</v>
      </c>
      <c r="N133" s="94" t="s">
        <v>65</v>
      </c>
      <c r="O133" s="128">
        <v>28150.167187500003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7588.9332027500004</v>
      </c>
      <c r="L135" s="94" t="s">
        <v>115</v>
      </c>
      <c r="M135" s="100">
        <v>16</v>
      </c>
      <c r="N135" s="94" t="s">
        <v>65</v>
      </c>
      <c r="O135" s="128">
        <v>121422.93124400001</v>
      </c>
      <c r="T135" s="110"/>
    </row>
    <row r="136" spans="1:20" x14ac:dyDescent="0.3">
      <c r="F136" s="84"/>
      <c r="G136" s="72" t="s">
        <v>70</v>
      </c>
      <c r="K136" s="72">
        <v>473.32035974999997</v>
      </c>
      <c r="L136" s="94" t="s">
        <v>115</v>
      </c>
      <c r="M136" s="100">
        <v>50.5</v>
      </c>
      <c r="N136" s="94" t="s">
        <v>65</v>
      </c>
      <c r="O136" s="128">
        <v>23902.678167374997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1631.8937500000002</v>
      </c>
      <c r="L137" s="94" t="s">
        <v>115</v>
      </c>
      <c r="M137" s="100">
        <v>17.25</v>
      </c>
      <c r="N137" s="94" t="s">
        <v>65</v>
      </c>
      <c r="O137" s="128">
        <v>28150.167187500003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699.29874999999993</v>
      </c>
      <c r="L139" s="94" t="s">
        <v>115</v>
      </c>
      <c r="M139" s="100">
        <v>87.35</v>
      </c>
      <c r="N139" s="94" t="s">
        <v>65</v>
      </c>
      <c r="O139" s="128">
        <v>61083.74581249999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118.33008993749999</v>
      </c>
      <c r="L140" s="94" t="s">
        <v>115</v>
      </c>
      <c r="M140" s="100">
        <v>18.96</v>
      </c>
      <c r="N140" s="94" t="s">
        <v>65</v>
      </c>
      <c r="O140" s="128">
        <v>2243.538505215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8062.2535625</v>
      </c>
      <c r="L144" s="94" t="s">
        <v>115</v>
      </c>
      <c r="M144" s="100">
        <v>41.990597747498747</v>
      </c>
      <c r="N144" s="94" t="s">
        <v>65</v>
      </c>
      <c r="O144" s="129">
        <v>338538.84628127626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5589750.9111008039</v>
      </c>
      <c r="Q146" s="96" t="s">
        <v>168</v>
      </c>
      <c r="R146"/>
      <c r="T146" s="126">
        <v>5589750.9111008039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7827806.493672708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0.70967856359510129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5555226.4685300542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0.51544870360029194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62060.023913475146</v>
      </c>
      <c r="Q157" s="96" t="s">
        <v>118</v>
      </c>
      <c r="R157" s="102">
        <v>62060.023913475146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10854.298182466802</v>
      </c>
      <c r="P159" s="109"/>
      <c r="Q159" s="96" t="s">
        <v>118</v>
      </c>
      <c r="R159" s="134">
        <v>10854.298182466802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8062.2535625</v>
      </c>
      <c r="L161" s="92" t="s">
        <v>64</v>
      </c>
      <c r="M161" s="72">
        <v>6400</v>
      </c>
      <c r="N161" s="94"/>
      <c r="O161" s="135">
        <v>2.2597271191406252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113625.85873174806</v>
      </c>
      <c r="P164" s="109"/>
      <c r="Q164" s="96" t="s">
        <v>118</v>
      </c>
      <c r="R164" s="102">
        <v>113625.85873174806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19873.162692182734</v>
      </c>
      <c r="P166" s="109"/>
      <c r="Q166" s="96" t="s">
        <v>118</v>
      </c>
      <c r="R166" s="134">
        <v>19873.162692182734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2.7751758227409171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28723.019812203682</v>
      </c>
      <c r="P170" s="115"/>
      <c r="Q170" s="96" t="s">
        <v>118</v>
      </c>
      <c r="R170" s="134">
        <v>28723.019812203682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9.0622535625000005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407801.41031250003</v>
      </c>
      <c r="Q176" s="96" t="s">
        <v>118</v>
      </c>
      <c r="R176" s="124">
        <v>407801.41031250003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59620.566187687502</v>
      </c>
      <c r="P178" s="109"/>
      <c r="Q178" s="96" t="s">
        <v>118</v>
      </c>
      <c r="R178" s="134">
        <v>59620.566187687502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22.503350133333331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792117.92469333322</v>
      </c>
      <c r="Q184" s="96" t="s">
        <v>118</v>
      </c>
      <c r="R184" s="124">
        <v>792117.92469333322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115807.64059016532</v>
      </c>
      <c r="P186" s="109"/>
      <c r="Q186" s="96" t="s">
        <v>118</v>
      </c>
      <c r="R186" s="134">
        <v>115807.64059016532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916452.94904555322</v>
      </c>
      <c r="L189" s="92" t="s">
        <v>64</v>
      </c>
      <c r="M189" s="72">
        <v>22376</v>
      </c>
      <c r="N189" s="94" t="s">
        <v>65</v>
      </c>
      <c r="O189" s="137">
        <v>40.95696054011232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1101742.2385290214</v>
      </c>
      <c r="Q192" s="96" t="s">
        <v>118</v>
      </c>
      <c r="R192" s="124">
        <v>1101742.2385290214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161074.71527294294</v>
      </c>
      <c r="P194" s="109"/>
      <c r="Q194" s="96" t="s">
        <v>118</v>
      </c>
      <c r="R194" s="134">
        <v>161074.71527294294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72.522564235945651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500404.82295725413</v>
      </c>
      <c r="P198" s="115"/>
      <c r="Q198" s="96" t="s">
        <v>118</v>
      </c>
      <c r="R198" s="126">
        <v>500404.82295725413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3373705.6818749807</v>
      </c>
      <c r="S200" s="96" t="s">
        <v>119</v>
      </c>
      <c r="T200" s="102">
        <v>3373705.6818749807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8062.2535625</v>
      </c>
      <c r="L206" s="94" t="s">
        <v>115</v>
      </c>
      <c r="M206" s="100">
        <v>26.5</v>
      </c>
      <c r="N206" s="94" t="s">
        <v>65</v>
      </c>
      <c r="O206" s="120">
        <v>213649.71940624999</v>
      </c>
      <c r="Q206" s="96" t="s">
        <v>118</v>
      </c>
      <c r="R206" s="72">
        <v>213649.71940624999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3509915.2346468098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916452.94904555322</v>
      </c>
      <c r="L210" s="94" t="s">
        <v>115</v>
      </c>
      <c r="M210" s="100">
        <v>3.76</v>
      </c>
      <c r="N210" s="94" t="s">
        <v>65</v>
      </c>
      <c r="O210" s="128">
        <v>3445863.08841128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1579461.8555910643</v>
      </c>
    </row>
    <row r="214" spans="1:18" x14ac:dyDescent="0.3">
      <c r="G214"/>
      <c r="H214" s="72" t="s">
        <v>193</v>
      </c>
      <c r="I214"/>
      <c r="O214" s="119">
        <v>2067517.8530467679</v>
      </c>
    </row>
    <row r="215" spans="1:18" x14ac:dyDescent="0.3">
      <c r="G215"/>
      <c r="H215" s="72" t="s">
        <v>194</v>
      </c>
      <c r="I215"/>
      <c r="O215" s="100">
        <v>3646979.7086378322</v>
      </c>
      <c r="Q215" s="96" t="s">
        <v>118</v>
      </c>
      <c r="R215" s="72">
        <v>3646979.7086378322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3646979.7086378322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533188.43340285111</v>
      </c>
      <c r="Q221" s="96" t="s">
        <v>118</v>
      </c>
      <c r="R221" s="124">
        <v>533188.43340285111</v>
      </c>
    </row>
    <row r="222" spans="1:18" ht="3.9" customHeight="1" x14ac:dyDescent="0.3"/>
    <row r="223" spans="1:18" x14ac:dyDescent="0.3">
      <c r="H223" s="72" t="s">
        <v>197</v>
      </c>
      <c r="O223" s="100">
        <v>3646979.7086378322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770575.13328057597</v>
      </c>
      <c r="Q225" s="96" t="s">
        <v>118</v>
      </c>
      <c r="R225" s="124">
        <v>770575.13328057597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1930453.3790557454</v>
      </c>
      <c r="Q228" s="97"/>
    </row>
    <row r="229" spans="1:22" x14ac:dyDescent="0.3">
      <c r="H229" s="72" t="s">
        <v>204</v>
      </c>
      <c r="I229"/>
      <c r="O229" s="119">
        <v>1378345.2353645121</v>
      </c>
      <c r="Q229" s="97"/>
    </row>
    <row r="230" spans="1:22" x14ac:dyDescent="0.3">
      <c r="H230" s="72" t="s">
        <v>205</v>
      </c>
      <c r="I230"/>
      <c r="O230" s="100">
        <v>3308798.6144202575</v>
      </c>
      <c r="Q230" s="96" t="s">
        <v>118</v>
      </c>
      <c r="R230" s="72">
        <v>3308798.6144202575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6808674.5358959725</v>
      </c>
      <c r="Q233" s="96" t="s">
        <v>118</v>
      </c>
      <c r="R233" s="143">
        <v>6808674.5358959725</v>
      </c>
    </row>
    <row r="234" spans="1:22" ht="6.75" customHeight="1" x14ac:dyDescent="0.3"/>
    <row r="235" spans="1:22" x14ac:dyDescent="0.3">
      <c r="E235" s="84" t="s">
        <v>208</v>
      </c>
      <c r="R235" s="102">
        <v>15281866.145043738</v>
      </c>
      <c r="S235" s="96" t="s">
        <v>119</v>
      </c>
      <c r="T235" s="144">
        <v>15281866.145043738</v>
      </c>
    </row>
    <row r="237" spans="1:22" x14ac:dyDescent="0.3">
      <c r="D237" s="84" t="s">
        <v>209</v>
      </c>
      <c r="T237" s="102">
        <v>18655571.826918717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0.4537201431365917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8464408.7196045276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36514215.058501743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2728.8263619650611</v>
      </c>
      <c r="L256" s="94" t="s">
        <v>115</v>
      </c>
      <c r="M256" s="72">
        <v>100</v>
      </c>
      <c r="N256" s="94" t="s">
        <v>65</v>
      </c>
      <c r="O256" s="95">
        <v>272882.63619650609</v>
      </c>
    </row>
    <row r="257" spans="1:18" x14ac:dyDescent="0.3">
      <c r="A257" s="72">
        <v>3</v>
      </c>
      <c r="D257"/>
      <c r="I257" s="96" t="s">
        <v>221</v>
      </c>
      <c r="K257" s="72">
        <v>2488.7611610247545</v>
      </c>
      <c r="L257" s="94" t="s">
        <v>115</v>
      </c>
      <c r="M257" s="72">
        <v>110</v>
      </c>
      <c r="N257" s="94" t="s">
        <v>65</v>
      </c>
      <c r="O257" s="95">
        <v>273763.72771272302</v>
      </c>
    </row>
    <row r="258" spans="1:18" x14ac:dyDescent="0.3">
      <c r="A258" s="72">
        <v>4</v>
      </c>
      <c r="D258"/>
      <c r="I258" s="96" t="s">
        <v>94</v>
      </c>
      <c r="K258" s="72">
        <v>2844.6660395101849</v>
      </c>
      <c r="L258" s="94" t="s">
        <v>115</v>
      </c>
      <c r="M258" s="72">
        <v>130</v>
      </c>
      <c r="N258" s="94" t="s">
        <v>65</v>
      </c>
      <c r="O258" s="119">
        <v>369806.58513632405</v>
      </c>
    </row>
    <row r="259" spans="1:18" x14ac:dyDescent="0.3">
      <c r="D259"/>
      <c r="E259" s="84" t="s">
        <v>222</v>
      </c>
      <c r="O259" s="128">
        <v>916452.94904555322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272882.63619650609</v>
      </c>
      <c r="L262" s="94" t="s">
        <v>115</v>
      </c>
      <c r="M262" s="100">
        <v>139.41</v>
      </c>
      <c r="N262" s="94" t="s">
        <v>65</v>
      </c>
      <c r="O262" s="95">
        <v>38042568.312154911</v>
      </c>
    </row>
    <row r="263" spans="1:18" x14ac:dyDescent="0.3">
      <c r="D263"/>
      <c r="I263" s="96" t="s">
        <v>225</v>
      </c>
      <c r="K263" s="72">
        <v>273763.72771272302</v>
      </c>
      <c r="L263" s="94" t="s">
        <v>115</v>
      </c>
      <c r="M263" s="100">
        <v>141.97</v>
      </c>
      <c r="N263" s="94" t="s">
        <v>65</v>
      </c>
      <c r="O263" s="95">
        <v>38866236.423375286</v>
      </c>
    </row>
    <row r="264" spans="1:18" x14ac:dyDescent="0.3">
      <c r="D264"/>
      <c r="I264" s="96" t="s">
        <v>226</v>
      </c>
      <c r="K264" s="72">
        <v>369806.58513632405</v>
      </c>
      <c r="L264" s="94" t="s">
        <v>115</v>
      </c>
      <c r="M264" s="100">
        <v>158.11000000000001</v>
      </c>
      <c r="N264" s="94" t="s">
        <v>65</v>
      </c>
      <c r="O264" s="119">
        <v>58470119.175904199</v>
      </c>
    </row>
    <row r="265" spans="1:18" x14ac:dyDescent="0.3">
      <c r="D265"/>
      <c r="E265"/>
      <c r="F265" s="84" t="s">
        <v>227</v>
      </c>
      <c r="O265" s="128">
        <v>135378923.91143441</v>
      </c>
      <c r="Q265" s="96" t="s">
        <v>118</v>
      </c>
      <c r="R265" s="102">
        <v>135378923.91143441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13537892.391143441</v>
      </c>
      <c r="Q267" s="96" t="s">
        <v>118</v>
      </c>
      <c r="R267" s="72">
        <v>13537892.391143441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135378923.91143441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9476524.6738004088</v>
      </c>
      <c r="Q271" s="96" t="s">
        <v>118</v>
      </c>
      <c r="R271" s="143">
        <v>9476524.6738004088</v>
      </c>
    </row>
    <row r="272" spans="1:18" x14ac:dyDescent="0.3">
      <c r="D272"/>
      <c r="E272" s="84" t="s">
        <v>230</v>
      </c>
      <c r="F272"/>
      <c r="R272" s="102">
        <v>158393340.97637826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272346981.43583894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6808674.5358959734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288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25842000</v>
      </c>
      <c r="H10" s="10"/>
      <c r="I10" s="5"/>
      <c r="J10" s="5"/>
    </row>
    <row r="11" spans="1:10" x14ac:dyDescent="0.3">
      <c r="A11" s="5"/>
      <c r="B11" s="9" t="s">
        <v>281</v>
      </c>
      <c r="C11" s="9"/>
      <c r="D11" s="9"/>
      <c r="E11" s="9"/>
      <c r="F11" s="9"/>
      <c r="G11" s="65">
        <v>8825000</v>
      </c>
      <c r="H11" s="10"/>
      <c r="I11" s="15"/>
      <c r="J11" s="5"/>
    </row>
    <row r="12" spans="1:10" x14ac:dyDescent="0.3">
      <c r="A12" s="5"/>
      <c r="B12" s="16" t="s">
        <v>282</v>
      </c>
      <c r="C12" s="9"/>
      <c r="D12" s="9"/>
      <c r="E12" s="9"/>
      <c r="F12" s="17" t="s">
        <v>8</v>
      </c>
      <c r="G12" s="18">
        <v>17017000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8319000</v>
      </c>
      <c r="H15" s="10"/>
      <c r="I15" s="15"/>
      <c r="J15" s="5"/>
    </row>
    <row r="16" spans="1:10" x14ac:dyDescent="0.3">
      <c r="A16" s="5"/>
      <c r="B16" s="9" t="s">
        <v>281</v>
      </c>
      <c r="C16" s="9"/>
      <c r="D16" s="9"/>
      <c r="E16" s="9"/>
      <c r="F16" s="9"/>
      <c r="G16" s="65">
        <v>2841000</v>
      </c>
      <c r="H16" s="10"/>
      <c r="I16" s="15"/>
      <c r="J16" s="5"/>
    </row>
    <row r="17" spans="1:10" x14ac:dyDescent="0.3">
      <c r="A17" s="5"/>
      <c r="B17" s="16" t="s">
        <v>282</v>
      </c>
      <c r="C17" s="9"/>
      <c r="D17" s="9"/>
      <c r="E17" s="9"/>
      <c r="F17" s="17" t="s">
        <v>10</v>
      </c>
      <c r="G17" s="18">
        <v>5478000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7828000</v>
      </c>
      <c r="H20" s="10"/>
      <c r="I20" s="19"/>
      <c r="J20" s="5"/>
    </row>
    <row r="21" spans="1:10" x14ac:dyDescent="0.3">
      <c r="A21" s="5"/>
      <c r="B21" s="9" t="s">
        <v>283</v>
      </c>
      <c r="C21" s="9"/>
      <c r="D21" s="9"/>
      <c r="E21" s="9"/>
      <c r="F21" s="9"/>
      <c r="G21" s="65">
        <v>2273000</v>
      </c>
      <c r="H21" s="10"/>
      <c r="I21" s="5"/>
      <c r="J21" s="5"/>
    </row>
    <row r="22" spans="1:10" x14ac:dyDescent="0.3">
      <c r="A22" s="5"/>
      <c r="B22" s="16" t="s">
        <v>284</v>
      </c>
      <c r="C22" s="9"/>
      <c r="D22" s="9"/>
      <c r="E22" s="9"/>
      <c r="F22" s="17" t="s">
        <v>15</v>
      </c>
      <c r="G22" s="18">
        <v>5555000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18656000</v>
      </c>
      <c r="H25" s="21"/>
      <c r="I25" s="7"/>
      <c r="J25" s="7"/>
    </row>
    <row r="26" spans="1:10" x14ac:dyDescent="0.3">
      <c r="A26" s="9"/>
      <c r="B26" s="9" t="s">
        <v>285</v>
      </c>
      <c r="C26" s="9"/>
      <c r="D26" s="9"/>
      <c r="E26" s="9"/>
      <c r="F26" s="20"/>
      <c r="G26" s="67">
        <v>10191000</v>
      </c>
      <c r="H26" s="10"/>
      <c r="I26" s="22"/>
      <c r="J26" s="22"/>
    </row>
    <row r="27" spans="1:10" ht="15" thickBot="1" x14ac:dyDescent="0.35">
      <c r="A27" s="9"/>
      <c r="B27" s="16" t="s">
        <v>286</v>
      </c>
      <c r="C27" s="8"/>
      <c r="D27" s="8"/>
      <c r="E27" s="8"/>
      <c r="F27" s="17" t="s">
        <v>20</v>
      </c>
      <c r="G27" s="68">
        <v>8465000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36515000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36515000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36515000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24130000</v>
      </c>
      <c r="H36" s="28" t="s">
        <v>29</v>
      </c>
      <c r="I36" s="45">
        <v>31428779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60645000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8062.2535625</v>
      </c>
      <c r="H45" s="55"/>
      <c r="I45" s="55">
        <v>8375.1831600000005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473.32035974999997</v>
      </c>
      <c r="H46" s="55"/>
      <c r="I46" s="55">
        <v>531.45253324999999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1631.8937500000002</v>
      </c>
      <c r="H47" s="55"/>
      <c r="I47" s="55">
        <v>1650.5987500000001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661000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46811.947976175768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7522.0903845146213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1.7790397292752294E-2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1.7583285369599459E-2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1.7686841331175877E-2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188" priority="18" stopIfTrue="1" operator="equal">
      <formula>0</formula>
    </cfRule>
  </conditionalFormatting>
  <conditionalFormatting sqref="G39">
    <cfRule type="expression" dxfId="187" priority="19" stopIfTrue="1">
      <formula>#REF!&gt;($G$29)</formula>
    </cfRule>
    <cfRule type="cellIs" dxfId="186" priority="20" stopIfTrue="1" operator="lessThanOrEqual">
      <formula>$G$29</formula>
    </cfRule>
  </conditionalFormatting>
  <conditionalFormatting sqref="G30">
    <cfRule type="expression" dxfId="185" priority="15">
      <formula>G30=0</formula>
    </cfRule>
  </conditionalFormatting>
  <conditionalFormatting sqref="B30">
    <cfRule type="expression" dxfId="184" priority="14">
      <formula>G30=0</formula>
    </cfRule>
  </conditionalFormatting>
  <conditionalFormatting sqref="B33">
    <cfRule type="expression" dxfId="183" priority="11">
      <formula>G33=0</formula>
    </cfRule>
  </conditionalFormatting>
  <conditionalFormatting sqref="B34">
    <cfRule type="expression" dxfId="182" priority="21">
      <formula>G34=0</formula>
    </cfRule>
  </conditionalFormatting>
  <conditionalFormatting sqref="G34">
    <cfRule type="expression" dxfId="181" priority="12">
      <formula>G34=0</formula>
    </cfRule>
  </conditionalFormatting>
  <conditionalFormatting sqref="B35">
    <cfRule type="expression" dxfId="180" priority="10">
      <formula>G33+G34=0</formula>
    </cfRule>
  </conditionalFormatting>
  <conditionalFormatting sqref="G35">
    <cfRule type="expression" dxfId="179" priority="9">
      <formula>G33+G34=0</formula>
    </cfRule>
  </conditionalFormatting>
  <conditionalFormatting sqref="B31:G31">
    <cfRule type="expression" dxfId="178" priority="16" stopIfTrue="1">
      <formula>$G$31&lt;=$G$29</formula>
    </cfRule>
    <cfRule type="expression" dxfId="177" priority="17">
      <formula>$G$31&gt;$G$29</formula>
    </cfRule>
  </conditionalFormatting>
  <conditionalFormatting sqref="G33">
    <cfRule type="expression" dxfId="176" priority="4" stopIfTrue="1">
      <formula>G33=0</formula>
    </cfRule>
    <cfRule type="expression" dxfId="175" priority="13">
      <formula>G34=0</formula>
    </cfRule>
  </conditionalFormatting>
  <conditionalFormatting sqref="C30">
    <cfRule type="expression" dxfId="174" priority="8">
      <formula>G30=0</formula>
    </cfRule>
  </conditionalFormatting>
  <conditionalFormatting sqref="D30">
    <cfRule type="expression" dxfId="173" priority="7">
      <formula>G30=0</formula>
    </cfRule>
  </conditionalFormatting>
  <conditionalFormatting sqref="E30">
    <cfRule type="expression" dxfId="172" priority="6">
      <formula>G30=0</formula>
    </cfRule>
  </conditionalFormatting>
  <conditionalFormatting sqref="F30">
    <cfRule type="expression" dxfId="171" priority="5">
      <formula>G30=0</formula>
    </cfRule>
  </conditionalFormatting>
  <conditionalFormatting sqref="I36">
    <cfRule type="expression" dxfId="170" priority="2">
      <formula>$G$36*1.05&gt;$I$36</formula>
    </cfRule>
    <cfRule type="expression" dxfId="169" priority="3">
      <formula>$I$36&lt;($G$36*1.05)</formula>
    </cfRule>
  </conditionalFormatting>
  <conditionalFormatting sqref="G56:G58">
    <cfRule type="cellIs" dxfId="168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Washington County&amp;C&amp;7Department of Education&amp;R&amp;7&amp;D</oddFooter>
  </headerFooter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901</v>
      </c>
    </row>
    <row r="5" spans="1:20" x14ac:dyDescent="0.3">
      <c r="A5"/>
      <c r="D5" s="77" t="s">
        <v>287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2393.3262500000001</v>
      </c>
      <c r="L12" s="92" t="s">
        <v>64</v>
      </c>
      <c r="M12" s="93">
        <v>20</v>
      </c>
      <c r="N12" s="94" t="s">
        <v>65</v>
      </c>
      <c r="O12" s="95">
        <v>119.6663125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1763.7662499999999</v>
      </c>
      <c r="L13" s="92" t="s">
        <v>64</v>
      </c>
      <c r="M13" s="93">
        <v>25</v>
      </c>
      <c r="N13" s="94" t="s">
        <v>65</v>
      </c>
      <c r="O13" s="95">
        <v>70.55064999999999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1654.5483180000001</v>
      </c>
      <c r="L14" s="92" t="s">
        <v>64</v>
      </c>
      <c r="M14" s="93">
        <v>25</v>
      </c>
      <c r="N14" s="94" t="s">
        <v>65</v>
      </c>
      <c r="O14" s="95">
        <v>66.181932719999992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1473.2664272500001</v>
      </c>
      <c r="L15" s="92" t="s">
        <v>64</v>
      </c>
      <c r="M15" s="95">
        <v>22.083333333333332</v>
      </c>
      <c r="N15" s="94" t="s">
        <v>65</v>
      </c>
      <c r="O15" s="95">
        <v>66.713951422641514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218.29025474999997</v>
      </c>
      <c r="L16" s="92" t="s">
        <v>64</v>
      </c>
      <c r="M16" s="95">
        <v>16.666666666666668</v>
      </c>
      <c r="N16" s="94" t="s">
        <v>65</v>
      </c>
      <c r="O16" s="95">
        <v>13.097415284999997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521.86749999999995</v>
      </c>
      <c r="L18" s="92" t="s">
        <v>64</v>
      </c>
      <c r="M18" s="93">
        <v>91</v>
      </c>
      <c r="N18" s="94" t="s">
        <v>65</v>
      </c>
      <c r="O18" s="95">
        <v>5.7348076923076921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369.79125000000005</v>
      </c>
      <c r="L19" s="92" t="s">
        <v>64</v>
      </c>
      <c r="M19" s="93">
        <v>58.5</v>
      </c>
      <c r="N19" s="94" t="s">
        <v>65</v>
      </c>
      <c r="O19" s="95">
        <v>6.3212179487179494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163.33625000000001</v>
      </c>
      <c r="L20" s="92" t="s">
        <v>64</v>
      </c>
      <c r="M20" s="93">
        <v>58.5</v>
      </c>
      <c r="N20" s="94" t="s">
        <v>65</v>
      </c>
      <c r="O20" s="95">
        <v>2.7920726495726496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80.891249999999999</v>
      </c>
      <c r="L21" s="92" t="s">
        <v>64</v>
      </c>
      <c r="M21" s="93">
        <v>16.5</v>
      </c>
      <c r="N21" s="94" t="s">
        <v>65</v>
      </c>
      <c r="O21" s="95">
        <v>4.9024999999999999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52.087499999999999</v>
      </c>
      <c r="L22" s="92" t="s">
        <v>64</v>
      </c>
      <c r="M22" s="93">
        <v>16.5</v>
      </c>
      <c r="N22" s="94" t="s">
        <v>65</v>
      </c>
      <c r="O22" s="95">
        <v>3.1568181818181817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18.3</v>
      </c>
      <c r="L23" s="92" t="s">
        <v>64</v>
      </c>
      <c r="M23" s="93">
        <v>16.5</v>
      </c>
      <c r="N23" s="94" t="s">
        <v>65</v>
      </c>
      <c r="O23" s="95">
        <v>1.1090909090909091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66.55</v>
      </c>
      <c r="L24" s="92" t="s">
        <v>64</v>
      </c>
      <c r="M24" s="93">
        <v>8.5</v>
      </c>
      <c r="N24" s="94" t="s">
        <v>65</v>
      </c>
      <c r="O24" s="95">
        <v>7.8294117647058821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9.375</v>
      </c>
      <c r="L25" s="92" t="s">
        <v>64</v>
      </c>
      <c r="M25" s="93">
        <v>8.5</v>
      </c>
      <c r="N25" s="94" t="s">
        <v>65</v>
      </c>
      <c r="O25" s="95">
        <v>1.1029411764705883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7.1749999999999989</v>
      </c>
      <c r="L27" s="92" t="s">
        <v>64</v>
      </c>
      <c r="M27" s="93">
        <v>8.5</v>
      </c>
      <c r="N27" s="94" t="s">
        <v>65</v>
      </c>
      <c r="O27" s="95">
        <v>0.84411764705882342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386</v>
      </c>
      <c r="L28" s="92" t="s">
        <v>64</v>
      </c>
      <c r="M28" s="72">
        <v>20</v>
      </c>
      <c r="N28" s="94" t="s">
        <v>65</v>
      </c>
      <c r="O28" s="95">
        <v>19.3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386</v>
      </c>
      <c r="L29" s="92" t="s">
        <v>64</v>
      </c>
      <c r="M29" s="72">
        <v>200</v>
      </c>
      <c r="N29" s="94" t="s">
        <v>65</v>
      </c>
      <c r="O29" s="95">
        <v>1.93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4157.0924999999997</v>
      </c>
      <c r="L31" s="92" t="s">
        <v>64</v>
      </c>
      <c r="M31" s="72">
        <v>525</v>
      </c>
      <c r="N31" s="94" t="s">
        <v>65</v>
      </c>
      <c r="O31" s="95">
        <v>7.918271428571428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4157.0924999999997</v>
      </c>
      <c r="L33" s="92" t="s">
        <v>64</v>
      </c>
      <c r="M33" s="72">
        <v>525</v>
      </c>
      <c r="N33" s="94" t="s">
        <v>65</v>
      </c>
      <c r="O33" s="95">
        <v>7.918271428571428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3021.1374999999998</v>
      </c>
      <c r="L35" s="92" t="s">
        <v>64</v>
      </c>
      <c r="M35" s="72">
        <v>350</v>
      </c>
      <c r="N35" s="94" t="s">
        <v>65</v>
      </c>
      <c r="O35" s="95">
        <v>8.6318214285714276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1135.9549999999999</v>
      </c>
      <c r="L36" s="92" t="s">
        <v>64</v>
      </c>
      <c r="M36" s="72">
        <v>265</v>
      </c>
      <c r="N36" s="94" t="s">
        <v>65</v>
      </c>
      <c r="O36" s="95">
        <v>4.2866226415094335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9.5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2.9762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4157.0924999999997</v>
      </c>
      <c r="L41" s="92" t="s">
        <v>64</v>
      </c>
      <c r="M41" s="72">
        <v>500</v>
      </c>
      <c r="N41" s="92" t="s">
        <v>65</v>
      </c>
      <c r="O41" s="95">
        <v>8.3141850000000002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3346.105</v>
      </c>
      <c r="L42" s="92" t="s">
        <v>64</v>
      </c>
      <c r="M42" s="72">
        <v>350</v>
      </c>
      <c r="N42" s="92" t="s">
        <v>65</v>
      </c>
      <c r="O42" s="95">
        <v>9.5602999999999998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2.7559927272727269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8.5789799999999996</v>
      </c>
      <c r="Q45" s="97"/>
    </row>
    <row r="46" spans="1:21" x14ac:dyDescent="0.3">
      <c r="C46">
        <v>16</v>
      </c>
      <c r="G46" s="84"/>
      <c r="H46" s="84" t="s">
        <v>102</v>
      </c>
      <c r="K46" s="72">
        <v>1289.37375</v>
      </c>
      <c r="L46" s="92" t="s">
        <v>64</v>
      </c>
      <c r="M46" s="72">
        <v>750</v>
      </c>
      <c r="N46" s="94" t="s">
        <v>65</v>
      </c>
      <c r="O46" s="95">
        <v>1.7191650000000001</v>
      </c>
      <c r="Q46" s="97"/>
    </row>
    <row r="47" spans="1:21" x14ac:dyDescent="0.3">
      <c r="C47">
        <v>15</v>
      </c>
      <c r="G47" s="84"/>
      <c r="H47" s="84" t="s">
        <v>70</v>
      </c>
      <c r="K47" s="72">
        <v>218.29025474999997</v>
      </c>
      <c r="L47" s="92" t="s">
        <v>64</v>
      </c>
      <c r="M47" s="72">
        <v>1000</v>
      </c>
      <c r="N47" s="94" t="s">
        <v>65</v>
      </c>
      <c r="O47" s="95">
        <v>0.21829025474999997</v>
      </c>
      <c r="Q47" s="97"/>
    </row>
    <row r="48" spans="1:21" x14ac:dyDescent="0.3">
      <c r="C48">
        <v>19</v>
      </c>
      <c r="G48" s="84" t="s">
        <v>103</v>
      </c>
      <c r="H48" s="84"/>
      <c r="K48" s="72">
        <v>1289.37375</v>
      </c>
      <c r="L48" s="92" t="s">
        <v>64</v>
      </c>
      <c r="M48" s="72">
        <v>600</v>
      </c>
      <c r="N48" s="94" t="s">
        <v>65</v>
      </c>
      <c r="O48" s="95">
        <v>2.1489562499999999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11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3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5.9286000000000003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3.7894899999999998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3.0315919999999998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492.5099780566307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24764879.226621561</v>
      </c>
      <c r="Q63" s="96" t="s">
        <v>118</v>
      </c>
      <c r="R63" s="102">
        <v>24764879.226621561</v>
      </c>
      <c r="S63" s="96" t="s">
        <v>119</v>
      </c>
      <c r="T63" s="103">
        <v>24764879.226621561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0.65848892682508331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16307398.744890831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24764879.226621561</v>
      </c>
      <c r="Q69" s="96" t="s">
        <v>118</v>
      </c>
      <c r="R69" s="102">
        <v>24764879.226621561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4331377.376736111</v>
      </c>
      <c r="P71" s="109"/>
      <c r="Q71" s="96" t="s">
        <v>118</v>
      </c>
      <c r="R71" s="112">
        <v>4331377.376736111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492.5099780566307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3641049.5769332307</v>
      </c>
      <c r="P75" s="115"/>
      <c r="Q75" s="96" t="s">
        <v>118</v>
      </c>
      <c r="R75" s="116">
        <v>3641049.5769332307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7972426.9536693413</v>
      </c>
      <c r="S77" s="96" t="s">
        <v>119</v>
      </c>
      <c r="T77" s="103">
        <v>7972426.9536693413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0.65848892682508331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5249754.8689130927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7578.98</v>
      </c>
      <c r="L83" s="92" t="s">
        <v>64</v>
      </c>
      <c r="M83" s="72">
        <v>3000</v>
      </c>
      <c r="N83" s="94" t="s">
        <v>65</v>
      </c>
      <c r="O83" s="119">
        <v>2.5263266666666664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127031.28377999998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127031.28377999998</v>
      </c>
      <c r="P87" s="100"/>
      <c r="Q87" s="96" t="s">
        <v>118</v>
      </c>
      <c r="R87" s="102">
        <v>127031.28377999998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22217.771533121999</v>
      </c>
      <c r="Q89" s="96" t="s">
        <v>118</v>
      </c>
      <c r="R89" s="72">
        <v>22217.771533121999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4157.0924999999997</v>
      </c>
      <c r="L93" s="92" t="s">
        <v>64</v>
      </c>
      <c r="M93" s="72">
        <v>75</v>
      </c>
      <c r="N93" s="94" t="s">
        <v>65</v>
      </c>
      <c r="O93" s="95">
        <v>55.427899999999994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128.01249999999999</v>
      </c>
      <c r="L95" s="92" t="s">
        <v>64</v>
      </c>
      <c r="M95" s="72">
        <v>60</v>
      </c>
      <c r="N95" s="94" t="s">
        <v>65</v>
      </c>
      <c r="O95" s="95">
        <v>2.1335416666666664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3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60.56144166666666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1514036.0416666665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1514036.0416666665</v>
      </c>
      <c r="P103"/>
      <c r="Q103" s="96" t="s">
        <v>118</v>
      </c>
      <c r="R103" s="102">
        <v>1514036.0416666665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221352.06929166664</v>
      </c>
      <c r="P105"/>
      <c r="Q105" s="96" t="s">
        <v>118</v>
      </c>
      <c r="R105" s="102">
        <v>221352.06929166664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63.087768333333329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435304.84444677993</v>
      </c>
      <c r="P110" s="115"/>
      <c r="Q110" s="96" t="s">
        <v>118</v>
      </c>
      <c r="R110" s="126">
        <v>435304.84444677993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2319942.0107182348</v>
      </c>
      <c r="S112" s="96" t="s">
        <v>119</v>
      </c>
      <c r="T112" s="124">
        <v>2319942.0107182348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2298</v>
      </c>
      <c r="L116" s="94" t="s">
        <v>115</v>
      </c>
      <c r="M116" s="100">
        <v>968.25</v>
      </c>
      <c r="N116" s="94" t="s">
        <v>65</v>
      </c>
      <c r="O116" s="127">
        <v>2225038.5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7578.98</v>
      </c>
      <c r="L118" s="94" t="s">
        <v>115</v>
      </c>
      <c r="M118" s="100">
        <v>66</v>
      </c>
      <c r="N118" s="94" t="s">
        <v>65</v>
      </c>
      <c r="O118" s="127">
        <v>500212.68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7578.98</v>
      </c>
      <c r="L120" s="94" t="s">
        <v>115</v>
      </c>
      <c r="M120" s="100">
        <v>3.75</v>
      </c>
      <c r="N120" s="94" t="s">
        <v>65</v>
      </c>
      <c r="O120" s="128">
        <v>28421.174999999999</v>
      </c>
      <c r="T120" s="110"/>
    </row>
    <row r="121" spans="1:20" x14ac:dyDescent="0.3">
      <c r="A121" s="72">
        <v>10</v>
      </c>
      <c r="G121" s="96" t="s">
        <v>153</v>
      </c>
      <c r="K121" s="72">
        <v>3346.105</v>
      </c>
      <c r="L121" s="94" t="s">
        <v>115</v>
      </c>
      <c r="M121" s="100">
        <v>36.25</v>
      </c>
      <c r="N121" s="94" t="s">
        <v>65</v>
      </c>
      <c r="O121" s="128">
        <v>121296.30624999999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7578.98</v>
      </c>
      <c r="L123" s="94" t="s">
        <v>115</v>
      </c>
      <c r="M123" s="100">
        <v>13.5</v>
      </c>
      <c r="N123" s="94" t="s">
        <v>65</v>
      </c>
      <c r="O123" s="128">
        <v>102316.23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7578.98</v>
      </c>
      <c r="L125" s="94" t="s">
        <v>115</v>
      </c>
      <c r="M125" s="100">
        <v>81.25</v>
      </c>
      <c r="N125" s="94" t="s">
        <v>65</v>
      </c>
      <c r="O125" s="128">
        <v>615792.125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7360.6897452499998</v>
      </c>
      <c r="L127" s="94" t="s">
        <v>115</v>
      </c>
      <c r="M127" s="100">
        <v>95</v>
      </c>
      <c r="N127" s="94" t="s">
        <v>65</v>
      </c>
      <c r="O127" s="128">
        <v>699265.52579874999</v>
      </c>
      <c r="T127" s="110"/>
    </row>
    <row r="128" spans="1:20" x14ac:dyDescent="0.3">
      <c r="F128" s="84"/>
      <c r="G128" s="72" t="s">
        <v>70</v>
      </c>
      <c r="K128" s="72">
        <v>218.29025474999997</v>
      </c>
      <c r="L128" s="94" t="s">
        <v>115</v>
      </c>
      <c r="M128" s="100">
        <v>157.75</v>
      </c>
      <c r="N128" s="94" t="s">
        <v>65</v>
      </c>
      <c r="O128" s="128">
        <v>34435.287686812495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1289.37375</v>
      </c>
      <c r="L129" s="94" t="s">
        <v>115</v>
      </c>
      <c r="M129" s="100">
        <v>36.5</v>
      </c>
      <c r="N129" s="94" t="s">
        <v>65</v>
      </c>
      <c r="O129" s="128">
        <v>47062.141875000001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7360.6897452499998</v>
      </c>
      <c r="L131" s="94" t="s">
        <v>115</v>
      </c>
      <c r="M131" s="100">
        <v>83</v>
      </c>
      <c r="N131" s="94" t="s">
        <v>65</v>
      </c>
      <c r="O131" s="128">
        <v>610937.24885574996</v>
      </c>
      <c r="T131" s="110"/>
    </row>
    <row r="132" spans="1:20" x14ac:dyDescent="0.3">
      <c r="F132" s="84"/>
      <c r="G132" s="72" t="s">
        <v>70</v>
      </c>
      <c r="K132" s="72">
        <v>218.29025474999997</v>
      </c>
      <c r="L132" s="94" t="s">
        <v>115</v>
      </c>
      <c r="M132" s="100">
        <v>126</v>
      </c>
      <c r="N132" s="94" t="s">
        <v>65</v>
      </c>
      <c r="O132" s="128">
        <v>27504.572098499997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1289.37375</v>
      </c>
      <c r="L133" s="94" t="s">
        <v>115</v>
      </c>
      <c r="M133" s="100">
        <v>17.25</v>
      </c>
      <c r="N133" s="94" t="s">
        <v>65</v>
      </c>
      <c r="O133" s="128">
        <v>22241.697187499998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7360.6897452499998</v>
      </c>
      <c r="L135" s="94" t="s">
        <v>115</v>
      </c>
      <c r="M135" s="100">
        <v>16</v>
      </c>
      <c r="N135" s="94" t="s">
        <v>65</v>
      </c>
      <c r="O135" s="128">
        <v>117771.035924</v>
      </c>
      <c r="T135" s="110"/>
    </row>
    <row r="136" spans="1:20" x14ac:dyDescent="0.3">
      <c r="F136" s="84"/>
      <c r="G136" s="72" t="s">
        <v>70</v>
      </c>
      <c r="K136" s="72">
        <v>218.29025474999997</v>
      </c>
      <c r="L136" s="94" t="s">
        <v>115</v>
      </c>
      <c r="M136" s="100">
        <v>50.5</v>
      </c>
      <c r="N136" s="94" t="s">
        <v>65</v>
      </c>
      <c r="O136" s="128">
        <v>11023.657864874998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1289.37375</v>
      </c>
      <c r="L137" s="94" t="s">
        <v>115</v>
      </c>
      <c r="M137" s="100">
        <v>17.25</v>
      </c>
      <c r="N137" s="94" t="s">
        <v>65</v>
      </c>
      <c r="O137" s="128">
        <v>22241.697187499998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587.79999999999995</v>
      </c>
      <c r="L139" s="94" t="s">
        <v>115</v>
      </c>
      <c r="M139" s="100">
        <v>87.35</v>
      </c>
      <c r="N139" s="94" t="s">
        <v>65</v>
      </c>
      <c r="O139" s="128">
        <v>51344.329999999994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54.572563687499994</v>
      </c>
      <c r="L140" s="94" t="s">
        <v>115</v>
      </c>
      <c r="M140" s="100">
        <v>18.96</v>
      </c>
      <c r="N140" s="94" t="s">
        <v>65</v>
      </c>
      <c r="O140" s="128">
        <v>1034.6958075149998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7578.98</v>
      </c>
      <c r="L144" s="94" t="s">
        <v>115</v>
      </c>
      <c r="M144" s="100">
        <v>41.990597747498747</v>
      </c>
      <c r="N144" s="94" t="s">
        <v>65</v>
      </c>
      <c r="O144" s="129">
        <v>318245.90051633801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5556184.8070525397</v>
      </c>
      <c r="Q146" s="96" t="s">
        <v>168</v>
      </c>
      <c r="R146"/>
      <c r="T146" s="126">
        <v>5556184.8070525397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7876126.8177707745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0.70967856359510129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5589518.3667284194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0.48455129639970812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58339.976086524861</v>
      </c>
      <c r="Q157" s="96" t="s">
        <v>118</v>
      </c>
      <c r="R157" s="102">
        <v>58339.976086524861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10203.661817533199</v>
      </c>
      <c r="P159" s="109"/>
      <c r="Q159" s="96" t="s">
        <v>118</v>
      </c>
      <c r="R159" s="134">
        <v>10203.661817533199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7578.98</v>
      </c>
      <c r="L161" s="92" t="s">
        <v>64</v>
      </c>
      <c r="M161" s="72">
        <v>6400</v>
      </c>
      <c r="N161" s="94"/>
      <c r="O161" s="135">
        <v>2.1842156250000002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109828.91427187501</v>
      </c>
      <c r="P164" s="109"/>
      <c r="Q164" s="96" t="s">
        <v>118</v>
      </c>
      <c r="R164" s="102">
        <v>109828.91427187501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19209.07710615094</v>
      </c>
      <c r="P166" s="109"/>
      <c r="Q166" s="96" t="s">
        <v>118</v>
      </c>
      <c r="R166" s="134">
        <v>19209.07710615094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2.6687669213997083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27621.689598682395</v>
      </c>
      <c r="P170" s="115"/>
      <c r="Q170" s="96" t="s">
        <v>118</v>
      </c>
      <c r="R170" s="134">
        <v>27621.689598682395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8.5789799999999996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386054.1</v>
      </c>
      <c r="Q176" s="96" t="s">
        <v>118</v>
      </c>
      <c r="R176" s="124">
        <v>386054.1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56441.109419999993</v>
      </c>
      <c r="P178" s="109"/>
      <c r="Q178" s="96" t="s">
        <v>118</v>
      </c>
      <c r="R178" s="134">
        <v>56441.109419999993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20.836933333333334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733460.05333333334</v>
      </c>
      <c r="Q184" s="96" t="s">
        <v>118</v>
      </c>
      <c r="R184" s="124">
        <v>733460.05333333334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107231.85979733334</v>
      </c>
      <c r="P186" s="109"/>
      <c r="Q186" s="96" t="s">
        <v>118</v>
      </c>
      <c r="R186" s="134">
        <v>107231.85979733334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847882.30639190821</v>
      </c>
      <c r="L189" s="92" t="s">
        <v>64</v>
      </c>
      <c r="M189" s="72">
        <v>22376</v>
      </c>
      <c r="N189" s="94" t="s">
        <v>65</v>
      </c>
      <c r="O189" s="137">
        <v>37.892487772251883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1019307.9210735756</v>
      </c>
      <c r="Q192" s="96" t="s">
        <v>118</v>
      </c>
      <c r="R192" s="124">
        <v>1019307.9210735756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149022.81806095675</v>
      </c>
      <c r="P194" s="109"/>
      <c r="Q194" s="96" t="s">
        <v>118</v>
      </c>
      <c r="R194" s="134">
        <v>149022.81806095675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67.308401105585219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464427.15992772469</v>
      </c>
      <c r="P198" s="115"/>
      <c r="Q198" s="96" t="s">
        <v>118</v>
      </c>
      <c r="R198" s="126">
        <v>464427.15992772469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3141148.3404936902</v>
      </c>
      <c r="S200" s="96" t="s">
        <v>119</v>
      </c>
      <c r="T200" s="102">
        <v>3141148.3404936902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7578.98</v>
      </c>
      <c r="L206" s="94" t="s">
        <v>115</v>
      </c>
      <c r="M206" s="100">
        <v>26.5</v>
      </c>
      <c r="N206" s="94" t="s">
        <v>65</v>
      </c>
      <c r="O206" s="120">
        <v>200842.97</v>
      </c>
      <c r="Q206" s="96" t="s">
        <v>118</v>
      </c>
      <c r="R206" s="72">
        <v>200842.97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1871330.374609106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847882.30639190821</v>
      </c>
      <c r="L210" s="94" t="s">
        <v>115</v>
      </c>
      <c r="M210" s="100">
        <v>3.76</v>
      </c>
      <c r="N210" s="94" t="s">
        <v>65</v>
      </c>
      <c r="O210" s="128">
        <v>3188037.4720335747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842098.66857409768</v>
      </c>
    </row>
    <row r="214" spans="1:18" x14ac:dyDescent="0.3">
      <c r="G214"/>
      <c r="H214" s="72" t="s">
        <v>193</v>
      </c>
      <c r="I214"/>
      <c r="O214" s="119">
        <v>1912822.4832201446</v>
      </c>
    </row>
    <row r="215" spans="1:18" x14ac:dyDescent="0.3">
      <c r="G215"/>
      <c r="H215" s="72" t="s">
        <v>194</v>
      </c>
      <c r="I215"/>
      <c r="O215" s="100">
        <v>2754921.1517942422</v>
      </c>
      <c r="Q215" s="96" t="s">
        <v>118</v>
      </c>
      <c r="R215" s="72">
        <v>2754921.1517942422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2754921.1517942422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402769.47239231819</v>
      </c>
      <c r="Q221" s="96" t="s">
        <v>118</v>
      </c>
      <c r="R221" s="124">
        <v>402769.47239231819</v>
      </c>
    </row>
    <row r="222" spans="1:18" ht="3.9" customHeight="1" x14ac:dyDescent="0.3"/>
    <row r="223" spans="1:18" x14ac:dyDescent="0.3">
      <c r="H223" s="72" t="s">
        <v>197</v>
      </c>
      <c r="O223" s="100">
        <v>2754921.1517942422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582090.90900432551</v>
      </c>
      <c r="Q225" s="96" t="s">
        <v>118</v>
      </c>
      <c r="R225" s="124">
        <v>582090.90900432551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1029231.7060350084</v>
      </c>
      <c r="Q228" s="97"/>
    </row>
    <row r="229" spans="1:22" x14ac:dyDescent="0.3">
      <c r="H229" s="72" t="s">
        <v>204</v>
      </c>
      <c r="I229"/>
      <c r="O229" s="119">
        <v>1275214.9888134301</v>
      </c>
      <c r="Q229" s="97"/>
    </row>
    <row r="230" spans="1:22" x14ac:dyDescent="0.3">
      <c r="H230" s="72" t="s">
        <v>205</v>
      </c>
      <c r="I230"/>
      <c r="O230" s="100">
        <v>2304446.6948484387</v>
      </c>
      <c r="Q230" s="96" t="s">
        <v>118</v>
      </c>
      <c r="R230" s="72">
        <v>2304446.6948484387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6250635.2621875666</v>
      </c>
      <c r="Q233" s="96" t="s">
        <v>118</v>
      </c>
      <c r="R233" s="143">
        <v>6250635.2621875666</v>
      </c>
    </row>
    <row r="234" spans="1:22" ht="6.75" customHeight="1" x14ac:dyDescent="0.3"/>
    <row r="235" spans="1:22" x14ac:dyDescent="0.3">
      <c r="E235" s="84" t="s">
        <v>208</v>
      </c>
      <c r="R235" s="102">
        <v>12495706.460226892</v>
      </c>
      <c r="S235" s="96" t="s">
        <v>119</v>
      </c>
      <c r="T235" s="144">
        <v>12495706.460226892</v>
      </c>
    </row>
    <row r="237" spans="1:22" x14ac:dyDescent="0.3">
      <c r="D237" s="84" t="s">
        <v>209</v>
      </c>
      <c r="T237" s="102">
        <v>15636854.800720582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0.4537201431365917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7094755.9983890438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34241427.978921384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3051.6510713932289</v>
      </c>
      <c r="L256" s="94" t="s">
        <v>115</v>
      </c>
      <c r="M256" s="72">
        <v>100</v>
      </c>
      <c r="N256" s="94" t="s">
        <v>65</v>
      </c>
      <c r="O256" s="95">
        <v>305165.10713932291</v>
      </c>
    </row>
    <row r="257" spans="1:18" x14ac:dyDescent="0.3">
      <c r="A257" s="72">
        <v>3</v>
      </c>
      <c r="D257"/>
      <c r="I257" s="96" t="s">
        <v>221</v>
      </c>
      <c r="K257" s="72">
        <v>2291.7780733147433</v>
      </c>
      <c r="L257" s="94" t="s">
        <v>115</v>
      </c>
      <c r="M257" s="72">
        <v>110</v>
      </c>
      <c r="N257" s="94" t="s">
        <v>65</v>
      </c>
      <c r="O257" s="95">
        <v>252095.58806462176</v>
      </c>
    </row>
    <row r="258" spans="1:18" x14ac:dyDescent="0.3">
      <c r="A258" s="72">
        <v>4</v>
      </c>
      <c r="D258"/>
      <c r="I258" s="96" t="s">
        <v>94</v>
      </c>
      <c r="K258" s="72">
        <v>2235.5508552920269</v>
      </c>
      <c r="L258" s="94" t="s">
        <v>115</v>
      </c>
      <c r="M258" s="72">
        <v>130</v>
      </c>
      <c r="N258" s="94" t="s">
        <v>65</v>
      </c>
      <c r="O258" s="119">
        <v>290621.61118796351</v>
      </c>
    </row>
    <row r="259" spans="1:18" x14ac:dyDescent="0.3">
      <c r="D259"/>
      <c r="E259" s="84" t="s">
        <v>222</v>
      </c>
      <c r="O259" s="128">
        <v>847882.30639190821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305165.10713932291</v>
      </c>
      <c r="L262" s="94" t="s">
        <v>115</v>
      </c>
      <c r="M262" s="100">
        <v>139.41</v>
      </c>
      <c r="N262" s="94" t="s">
        <v>65</v>
      </c>
      <c r="O262" s="95">
        <v>42543067.586293004</v>
      </c>
    </row>
    <row r="263" spans="1:18" x14ac:dyDescent="0.3">
      <c r="D263"/>
      <c r="I263" s="96" t="s">
        <v>225</v>
      </c>
      <c r="K263" s="72">
        <v>252095.58806462176</v>
      </c>
      <c r="L263" s="94" t="s">
        <v>115</v>
      </c>
      <c r="M263" s="100">
        <v>141.97</v>
      </c>
      <c r="N263" s="94" t="s">
        <v>65</v>
      </c>
      <c r="O263" s="95">
        <v>35790010.63753435</v>
      </c>
    </row>
    <row r="264" spans="1:18" x14ac:dyDescent="0.3">
      <c r="D264"/>
      <c r="I264" s="96" t="s">
        <v>226</v>
      </c>
      <c r="K264" s="72">
        <v>290621.61118796351</v>
      </c>
      <c r="L264" s="94" t="s">
        <v>115</v>
      </c>
      <c r="M264" s="100">
        <v>158.11000000000001</v>
      </c>
      <c r="N264" s="94" t="s">
        <v>65</v>
      </c>
      <c r="O264" s="119">
        <v>45950182.944928914</v>
      </c>
    </row>
    <row r="265" spans="1:18" x14ac:dyDescent="0.3">
      <c r="D265"/>
      <c r="E265"/>
      <c r="F265" s="84" t="s">
        <v>227</v>
      </c>
      <c r="O265" s="128">
        <v>124283261.16875628</v>
      </c>
      <c r="Q265" s="96" t="s">
        <v>118</v>
      </c>
      <c r="R265" s="102">
        <v>124283261.16875628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12428326.116875628</v>
      </c>
      <c r="Q267" s="96" t="s">
        <v>118</v>
      </c>
      <c r="R267" s="72">
        <v>12428326.116875628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124283261.16875628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8699828.2818129398</v>
      </c>
      <c r="Q271" s="96" t="s">
        <v>118</v>
      </c>
      <c r="R271" s="143">
        <v>8699828.2818129398</v>
      </c>
    </row>
    <row r="272" spans="1:18" x14ac:dyDescent="0.3">
      <c r="D272"/>
      <c r="E272" s="84" t="s">
        <v>230</v>
      </c>
      <c r="F272"/>
      <c r="R272" s="102">
        <v>145411415.56744483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250025410.48750269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6250635.2621875675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280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24765000</v>
      </c>
      <c r="H10" s="10"/>
      <c r="I10" s="5"/>
      <c r="J10" s="5"/>
    </row>
    <row r="11" spans="1:10" x14ac:dyDescent="0.3">
      <c r="A11" s="5"/>
      <c r="B11" s="9" t="s">
        <v>281</v>
      </c>
      <c r="C11" s="9"/>
      <c r="D11" s="9"/>
      <c r="E11" s="9"/>
      <c r="F11" s="9"/>
      <c r="G11" s="65">
        <v>8458000</v>
      </c>
      <c r="H11" s="10"/>
      <c r="I11" s="15"/>
      <c r="J11" s="5"/>
    </row>
    <row r="12" spans="1:10" x14ac:dyDescent="0.3">
      <c r="A12" s="5"/>
      <c r="B12" s="16" t="s">
        <v>282</v>
      </c>
      <c r="C12" s="9"/>
      <c r="D12" s="9"/>
      <c r="E12" s="9"/>
      <c r="F12" s="17" t="s">
        <v>8</v>
      </c>
      <c r="G12" s="18">
        <v>16307000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7972000</v>
      </c>
      <c r="H15" s="10"/>
      <c r="I15" s="15"/>
      <c r="J15" s="5"/>
    </row>
    <row r="16" spans="1:10" x14ac:dyDescent="0.3">
      <c r="A16" s="5"/>
      <c r="B16" s="9" t="s">
        <v>281</v>
      </c>
      <c r="C16" s="9"/>
      <c r="D16" s="9"/>
      <c r="E16" s="9"/>
      <c r="F16" s="9"/>
      <c r="G16" s="65">
        <v>2723000</v>
      </c>
      <c r="H16" s="10"/>
      <c r="I16" s="15"/>
      <c r="J16" s="5"/>
    </row>
    <row r="17" spans="1:10" x14ac:dyDescent="0.3">
      <c r="A17" s="5"/>
      <c r="B17" s="16" t="s">
        <v>282</v>
      </c>
      <c r="C17" s="9"/>
      <c r="D17" s="9"/>
      <c r="E17" s="9"/>
      <c r="F17" s="17" t="s">
        <v>10</v>
      </c>
      <c r="G17" s="18">
        <v>5249000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7876000</v>
      </c>
      <c r="H20" s="10"/>
      <c r="I20" s="19"/>
      <c r="J20" s="5"/>
    </row>
    <row r="21" spans="1:10" x14ac:dyDescent="0.3">
      <c r="A21" s="5"/>
      <c r="B21" s="9" t="s">
        <v>283</v>
      </c>
      <c r="C21" s="9"/>
      <c r="D21" s="9"/>
      <c r="E21" s="9"/>
      <c r="F21" s="9"/>
      <c r="G21" s="65">
        <v>2287000</v>
      </c>
      <c r="H21" s="10"/>
      <c r="I21" s="5"/>
      <c r="J21" s="5"/>
    </row>
    <row r="22" spans="1:10" x14ac:dyDescent="0.3">
      <c r="A22" s="5"/>
      <c r="B22" s="16" t="s">
        <v>284</v>
      </c>
      <c r="C22" s="9"/>
      <c r="D22" s="9"/>
      <c r="E22" s="9"/>
      <c r="F22" s="17" t="s">
        <v>15</v>
      </c>
      <c r="G22" s="18">
        <v>5589000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15637000</v>
      </c>
      <c r="H25" s="21"/>
      <c r="I25" s="7"/>
      <c r="J25" s="7"/>
    </row>
    <row r="26" spans="1:10" x14ac:dyDescent="0.3">
      <c r="A26" s="9"/>
      <c r="B26" s="9" t="s">
        <v>285</v>
      </c>
      <c r="C26" s="9"/>
      <c r="D26" s="9"/>
      <c r="E26" s="9"/>
      <c r="F26" s="20"/>
      <c r="G26" s="67">
        <v>8542000</v>
      </c>
      <c r="H26" s="10"/>
      <c r="I26" s="22"/>
      <c r="J26" s="22"/>
    </row>
    <row r="27" spans="1:10" ht="15" thickBot="1" x14ac:dyDescent="0.35">
      <c r="A27" s="9"/>
      <c r="B27" s="16" t="s">
        <v>286</v>
      </c>
      <c r="C27" s="8"/>
      <c r="D27" s="8"/>
      <c r="E27" s="8"/>
      <c r="F27" s="17" t="s">
        <v>20</v>
      </c>
      <c r="G27" s="68">
        <v>7095000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34240000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34240000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34240000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22010000</v>
      </c>
      <c r="H36" s="28" t="s">
        <v>29</v>
      </c>
      <c r="I36" s="45">
        <v>44744833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56250000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7578.98</v>
      </c>
      <c r="H45" s="55"/>
      <c r="I45" s="55">
        <v>7871.7937499999998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218.29025474999997</v>
      </c>
      <c r="H46" s="55"/>
      <c r="I46" s="55">
        <v>267.80305650000003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1289.37375</v>
      </c>
      <c r="H47" s="55"/>
      <c r="I47" s="55">
        <v>1310.23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633000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55936.961884056036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7421.843044842446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1.7790397292752294E-2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1.7583285369599459E-2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1.7686841331175877E-2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167" priority="18" stopIfTrue="1" operator="equal">
      <formula>0</formula>
    </cfRule>
  </conditionalFormatting>
  <conditionalFormatting sqref="G39">
    <cfRule type="expression" dxfId="166" priority="19" stopIfTrue="1">
      <formula>#REF!&gt;($G$29)</formula>
    </cfRule>
    <cfRule type="cellIs" dxfId="165" priority="20" stopIfTrue="1" operator="lessThanOrEqual">
      <formula>$G$29</formula>
    </cfRule>
  </conditionalFormatting>
  <conditionalFormatting sqref="G30">
    <cfRule type="expression" dxfId="164" priority="15">
      <formula>G30=0</formula>
    </cfRule>
  </conditionalFormatting>
  <conditionalFormatting sqref="B30">
    <cfRule type="expression" dxfId="163" priority="14">
      <formula>G30=0</formula>
    </cfRule>
  </conditionalFormatting>
  <conditionalFormatting sqref="B33">
    <cfRule type="expression" dxfId="162" priority="11">
      <formula>G33=0</formula>
    </cfRule>
  </conditionalFormatting>
  <conditionalFormatting sqref="B34">
    <cfRule type="expression" dxfId="161" priority="21">
      <formula>G34=0</formula>
    </cfRule>
  </conditionalFormatting>
  <conditionalFormatting sqref="G34">
    <cfRule type="expression" dxfId="160" priority="12">
      <formula>G34=0</formula>
    </cfRule>
  </conditionalFormatting>
  <conditionalFormatting sqref="B35">
    <cfRule type="expression" dxfId="159" priority="10">
      <formula>G33+G34=0</formula>
    </cfRule>
  </conditionalFormatting>
  <conditionalFormatting sqref="G35">
    <cfRule type="expression" dxfId="158" priority="9">
      <formula>G33+G34=0</formula>
    </cfRule>
  </conditionalFormatting>
  <conditionalFormatting sqref="B31:G31">
    <cfRule type="expression" dxfId="157" priority="16" stopIfTrue="1">
      <formula>$G$31&lt;=$G$29</formula>
    </cfRule>
    <cfRule type="expression" dxfId="156" priority="17">
      <formula>$G$31&gt;$G$29</formula>
    </cfRule>
  </conditionalFormatting>
  <conditionalFormatting sqref="G33">
    <cfRule type="expression" dxfId="155" priority="4" stopIfTrue="1">
      <formula>G33=0</formula>
    </cfRule>
    <cfRule type="expression" dxfId="154" priority="13">
      <formula>G34=0</formula>
    </cfRule>
  </conditionalFormatting>
  <conditionalFormatting sqref="C30">
    <cfRule type="expression" dxfId="153" priority="8">
      <formula>G30=0</formula>
    </cfRule>
  </conditionalFormatting>
  <conditionalFormatting sqref="D30">
    <cfRule type="expression" dxfId="152" priority="7">
      <formula>G30=0</formula>
    </cfRule>
  </conditionalFormatting>
  <conditionalFormatting sqref="E30">
    <cfRule type="expression" dxfId="151" priority="6">
      <formula>G30=0</formula>
    </cfRule>
  </conditionalFormatting>
  <conditionalFormatting sqref="F30">
    <cfRule type="expression" dxfId="150" priority="5">
      <formula>G30=0</formula>
    </cfRule>
  </conditionalFormatting>
  <conditionalFormatting sqref="I36">
    <cfRule type="expression" dxfId="149" priority="2">
      <formula>$G$36*1.05&gt;$I$36</formula>
    </cfRule>
    <cfRule type="expression" dxfId="148" priority="3">
      <formula>$I$36&lt;($G$36*1.05)</formula>
    </cfRule>
  </conditionalFormatting>
  <conditionalFormatting sqref="G56:G58">
    <cfRule type="cellIs" dxfId="147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  Johnson City&amp;C&amp;7Department of Education&amp;R&amp;7&amp;D</oddFooter>
  </headerFooter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910</v>
      </c>
    </row>
    <row r="5" spans="1:20" x14ac:dyDescent="0.3">
      <c r="A5"/>
      <c r="D5" s="77" t="s">
        <v>279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609.30544999999995</v>
      </c>
      <c r="L12" s="92" t="s">
        <v>64</v>
      </c>
      <c r="M12" s="93">
        <v>20</v>
      </c>
      <c r="N12" s="94" t="s">
        <v>65</v>
      </c>
      <c r="O12" s="95">
        <v>30.465272499999998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446.65532999999994</v>
      </c>
      <c r="L13" s="92" t="s">
        <v>64</v>
      </c>
      <c r="M13" s="93">
        <v>25</v>
      </c>
      <c r="N13" s="94" t="s">
        <v>65</v>
      </c>
      <c r="O13" s="95">
        <v>17.866213199999997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459.29978850000009</v>
      </c>
      <c r="L14" s="92" t="s">
        <v>64</v>
      </c>
      <c r="M14" s="93">
        <v>25</v>
      </c>
      <c r="N14" s="94" t="s">
        <v>65</v>
      </c>
      <c r="O14" s="95">
        <v>18.371991540000003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381.87754875000002</v>
      </c>
      <c r="L15" s="92" t="s">
        <v>64</v>
      </c>
      <c r="M15" s="95">
        <v>22.083333333333332</v>
      </c>
      <c r="N15" s="94" t="s">
        <v>65</v>
      </c>
      <c r="O15" s="95">
        <v>17.292568245283022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122.24124275</v>
      </c>
      <c r="L16" s="92" t="s">
        <v>64</v>
      </c>
      <c r="M16" s="95">
        <v>16.666666666666668</v>
      </c>
      <c r="N16" s="94" t="s">
        <v>65</v>
      </c>
      <c r="O16" s="95">
        <v>7.3344745650000007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167.12</v>
      </c>
      <c r="L18" s="92" t="s">
        <v>64</v>
      </c>
      <c r="M18" s="93">
        <v>91</v>
      </c>
      <c r="N18" s="94" t="s">
        <v>65</v>
      </c>
      <c r="O18" s="95">
        <v>1.8364835164835165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140.27625</v>
      </c>
      <c r="L19" s="92" t="s">
        <v>64</v>
      </c>
      <c r="M19" s="93">
        <v>58.5</v>
      </c>
      <c r="N19" s="94" t="s">
        <v>65</v>
      </c>
      <c r="O19" s="95">
        <v>2.3978846153846156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108.16874999999999</v>
      </c>
      <c r="L20" s="92" t="s">
        <v>64</v>
      </c>
      <c r="M20" s="93">
        <v>58.5</v>
      </c>
      <c r="N20" s="94" t="s">
        <v>65</v>
      </c>
      <c r="O20" s="95">
        <v>1.8490384615384614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45.848749999999995</v>
      </c>
      <c r="L21" s="92" t="s">
        <v>64</v>
      </c>
      <c r="M21" s="93">
        <v>16.5</v>
      </c>
      <c r="N21" s="94" t="s">
        <v>65</v>
      </c>
      <c r="O21" s="95">
        <v>2.7787121212121209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18.098750000000003</v>
      </c>
      <c r="L22" s="92" t="s">
        <v>64</v>
      </c>
      <c r="M22" s="93">
        <v>16.5</v>
      </c>
      <c r="N22" s="94" t="s">
        <v>65</v>
      </c>
      <c r="O22" s="95">
        <v>1.0968939393939396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1.7974999999999999</v>
      </c>
      <c r="L23" s="92" t="s">
        <v>64</v>
      </c>
      <c r="M23" s="93">
        <v>16.5</v>
      </c>
      <c r="N23" s="94" t="s">
        <v>65</v>
      </c>
      <c r="O23" s="95">
        <v>0.10893939393939393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17.172499999999999</v>
      </c>
      <c r="L24" s="92" t="s">
        <v>64</v>
      </c>
      <c r="M24" s="93">
        <v>8.5</v>
      </c>
      <c r="N24" s="94" t="s">
        <v>65</v>
      </c>
      <c r="O24" s="95">
        <v>2.0202941176470586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7.5474999999999994</v>
      </c>
      <c r="L25" s="92" t="s">
        <v>64</v>
      </c>
      <c r="M25" s="93">
        <v>8.5</v>
      </c>
      <c r="N25" s="94" t="s">
        <v>65</v>
      </c>
      <c r="O25" s="95">
        <v>0.88794117647058812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1.5437499999999997</v>
      </c>
      <c r="L27" s="92" t="s">
        <v>64</v>
      </c>
      <c r="M27" s="93">
        <v>8.5</v>
      </c>
      <c r="N27" s="94" t="s">
        <v>65</v>
      </c>
      <c r="O27" s="95">
        <v>0.18161764705882349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2</v>
      </c>
      <c r="L28" s="92" t="s">
        <v>64</v>
      </c>
      <c r="M28" s="72">
        <v>20</v>
      </c>
      <c r="N28" s="94" t="s">
        <v>65</v>
      </c>
      <c r="O28" s="95">
        <v>0.1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2</v>
      </c>
      <c r="L29" s="92" t="s">
        <v>64</v>
      </c>
      <c r="M29" s="72">
        <v>200</v>
      </c>
      <c r="N29" s="94" t="s">
        <v>65</v>
      </c>
      <c r="O29" s="95">
        <v>0.01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1055.9607799999999</v>
      </c>
      <c r="L31" s="92" t="s">
        <v>64</v>
      </c>
      <c r="M31" s="72">
        <v>525</v>
      </c>
      <c r="N31" s="94" t="s">
        <v>65</v>
      </c>
      <c r="O31" s="95">
        <v>2.0113538666666666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1055.9607799999999</v>
      </c>
      <c r="L33" s="92" t="s">
        <v>64</v>
      </c>
      <c r="M33" s="72">
        <v>525</v>
      </c>
      <c r="N33" s="94" t="s">
        <v>65</v>
      </c>
      <c r="O33" s="95">
        <v>2.0113538666666666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758.26949749999994</v>
      </c>
      <c r="L35" s="92" t="s">
        <v>64</v>
      </c>
      <c r="M35" s="72">
        <v>350</v>
      </c>
      <c r="N35" s="94" t="s">
        <v>65</v>
      </c>
      <c r="O35" s="95">
        <v>2.1664842785714282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297.69128249999994</v>
      </c>
      <c r="L36" s="92" t="s">
        <v>64</v>
      </c>
      <c r="M36" s="72">
        <v>265</v>
      </c>
      <c r="N36" s="94" t="s">
        <v>65</v>
      </c>
      <c r="O36" s="95">
        <v>1.123363330188679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3.5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2.5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1055.9607799999999</v>
      </c>
      <c r="L41" s="92" t="s">
        <v>64</v>
      </c>
      <c r="M41" s="72">
        <v>500</v>
      </c>
      <c r="N41" s="92" t="s">
        <v>65</v>
      </c>
      <c r="O41" s="95">
        <v>2.1119215599999999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963.41858000000013</v>
      </c>
      <c r="L42" s="92" t="s">
        <v>64</v>
      </c>
      <c r="M42" s="72">
        <v>350</v>
      </c>
      <c r="N42" s="92" t="s">
        <v>65</v>
      </c>
      <c r="O42" s="95">
        <v>2.7526245142857149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3.0445211100000003</v>
      </c>
      <c r="Q45" s="97"/>
    </row>
    <row r="46" spans="1:21" x14ac:dyDescent="0.3">
      <c r="C46">
        <v>16</v>
      </c>
      <c r="G46" s="84"/>
      <c r="H46" s="84" t="s">
        <v>102</v>
      </c>
      <c r="K46" s="72">
        <v>507.57375000000002</v>
      </c>
      <c r="L46" s="92" t="s">
        <v>64</v>
      </c>
      <c r="M46" s="72">
        <v>750</v>
      </c>
      <c r="N46" s="94" t="s">
        <v>65</v>
      </c>
      <c r="O46" s="95">
        <v>0.67676500000000006</v>
      </c>
      <c r="Q46" s="97"/>
    </row>
    <row r="47" spans="1:21" x14ac:dyDescent="0.3">
      <c r="C47">
        <v>15</v>
      </c>
      <c r="G47" s="84"/>
      <c r="H47" s="84" t="s">
        <v>70</v>
      </c>
      <c r="K47" s="72">
        <v>122.24124275</v>
      </c>
      <c r="L47" s="92" t="s">
        <v>64</v>
      </c>
      <c r="M47" s="72">
        <v>1000</v>
      </c>
      <c r="N47" s="94" t="s">
        <v>65</v>
      </c>
      <c r="O47" s="95">
        <v>0.12224124274999999</v>
      </c>
      <c r="Q47" s="97"/>
    </row>
    <row r="48" spans="1:21" x14ac:dyDescent="0.3">
      <c r="C48">
        <v>19</v>
      </c>
      <c r="G48" s="84" t="s">
        <v>103</v>
      </c>
      <c r="H48" s="84"/>
      <c r="K48" s="72">
        <v>507.57375000000002</v>
      </c>
      <c r="L48" s="92" t="s">
        <v>64</v>
      </c>
      <c r="M48" s="72">
        <v>600</v>
      </c>
      <c r="N48" s="94" t="s">
        <v>65</v>
      </c>
      <c r="O48" s="95">
        <v>0.84595625000000008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7.5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0.5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1.0222605550000001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138.48717061354068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6963550.399960666</v>
      </c>
      <c r="Q63" s="96" t="s">
        <v>118</v>
      </c>
      <c r="R63" s="102">
        <v>6963550.399960666</v>
      </c>
      <c r="S63" s="96" t="s">
        <v>119</v>
      </c>
      <c r="T63" s="103">
        <v>6963550.399960666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0.85670515117942747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5965709.4981438648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6963550.399960666</v>
      </c>
      <c r="Q69" s="96" t="s">
        <v>118</v>
      </c>
      <c r="R69" s="102">
        <v>6963550.399960666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1217924.9649531206</v>
      </c>
      <c r="P71" s="109"/>
      <c r="Q71" s="96" t="s">
        <v>118</v>
      </c>
      <c r="R71" s="112">
        <v>1217924.9649531206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138.48717061354068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1023814.0879150537</v>
      </c>
      <c r="P75" s="115"/>
      <c r="Q75" s="96" t="s">
        <v>118</v>
      </c>
      <c r="R75" s="116">
        <v>1023814.0879150537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2241739.0528681744</v>
      </c>
      <c r="S77" s="96" t="s">
        <v>119</v>
      </c>
      <c r="T77" s="103">
        <v>2241739.0528681744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0.85670515117942747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1920509.3941922558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2044.5211100000001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50283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50283</v>
      </c>
      <c r="P87" s="100"/>
      <c r="Q87" s="96" t="s">
        <v>118</v>
      </c>
      <c r="R87" s="102">
        <v>50283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8794.4966999999997</v>
      </c>
      <c r="Q89" s="96" t="s">
        <v>118</v>
      </c>
      <c r="R89" s="72">
        <v>8794.4966999999997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1055.9607799999999</v>
      </c>
      <c r="L93" s="92" t="s">
        <v>64</v>
      </c>
      <c r="M93" s="72">
        <v>75</v>
      </c>
      <c r="N93" s="94" t="s">
        <v>65</v>
      </c>
      <c r="O93" s="95">
        <v>14.079477066666666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42.818750000000001</v>
      </c>
      <c r="L95" s="92" t="s">
        <v>64</v>
      </c>
      <c r="M95" s="72">
        <v>60</v>
      </c>
      <c r="N95" s="94" t="s">
        <v>65</v>
      </c>
      <c r="O95" s="95">
        <v>0.71364583333333331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0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14.793122899999998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369828.07249999995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369828.07249999995</v>
      </c>
      <c r="P103"/>
      <c r="Q103" s="96" t="s">
        <v>118</v>
      </c>
      <c r="R103" s="102">
        <v>369828.07249999995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54068.864199499993</v>
      </c>
      <c r="P105"/>
      <c r="Q105" s="96" t="s">
        <v>118</v>
      </c>
      <c r="R105" s="102">
        <v>54068.864199499993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15.793122899999998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108972.35849252518</v>
      </c>
      <c r="P110" s="115"/>
      <c r="Q110" s="96" t="s">
        <v>118</v>
      </c>
      <c r="R110" s="126">
        <v>108972.35849252518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591946.79189202515</v>
      </c>
      <c r="S112" s="96" t="s">
        <v>119</v>
      </c>
      <c r="T112" s="124">
        <v>591946.79189202515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531</v>
      </c>
      <c r="L116" s="94" t="s">
        <v>115</v>
      </c>
      <c r="M116" s="100">
        <v>968.25</v>
      </c>
      <c r="N116" s="94" t="s">
        <v>65</v>
      </c>
      <c r="O116" s="127">
        <v>514140.75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2044.5211100000001</v>
      </c>
      <c r="L118" s="94" t="s">
        <v>115</v>
      </c>
      <c r="M118" s="100">
        <v>66</v>
      </c>
      <c r="N118" s="94" t="s">
        <v>65</v>
      </c>
      <c r="O118" s="127">
        <v>134938.39326000001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2044.5211100000001</v>
      </c>
      <c r="L120" s="94" t="s">
        <v>115</v>
      </c>
      <c r="M120" s="100">
        <v>3.75</v>
      </c>
      <c r="N120" s="94" t="s">
        <v>65</v>
      </c>
      <c r="O120" s="128">
        <v>7666.9541625000002</v>
      </c>
      <c r="T120" s="110"/>
    </row>
    <row r="121" spans="1:20" x14ac:dyDescent="0.3">
      <c r="A121" s="72">
        <v>10</v>
      </c>
      <c r="G121" s="96" t="s">
        <v>153</v>
      </c>
      <c r="K121" s="72">
        <v>963.41858000000013</v>
      </c>
      <c r="L121" s="94" t="s">
        <v>115</v>
      </c>
      <c r="M121" s="100">
        <v>36.25</v>
      </c>
      <c r="N121" s="94" t="s">
        <v>65</v>
      </c>
      <c r="O121" s="128">
        <v>34923.923525000006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2044.5211100000001</v>
      </c>
      <c r="L123" s="94" t="s">
        <v>115</v>
      </c>
      <c r="M123" s="100">
        <v>13.5</v>
      </c>
      <c r="N123" s="94" t="s">
        <v>65</v>
      </c>
      <c r="O123" s="128">
        <v>27601.034985000002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2044.5211100000001</v>
      </c>
      <c r="L125" s="94" t="s">
        <v>115</v>
      </c>
      <c r="M125" s="100">
        <v>81.25</v>
      </c>
      <c r="N125" s="94" t="s">
        <v>65</v>
      </c>
      <c r="O125" s="128">
        <v>166117.3401875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1922.2798672500001</v>
      </c>
      <c r="L127" s="94" t="s">
        <v>115</v>
      </c>
      <c r="M127" s="100">
        <v>95</v>
      </c>
      <c r="N127" s="94" t="s">
        <v>65</v>
      </c>
      <c r="O127" s="128">
        <v>182616.58738874999</v>
      </c>
      <c r="T127" s="110"/>
    </row>
    <row r="128" spans="1:20" x14ac:dyDescent="0.3">
      <c r="F128" s="84"/>
      <c r="G128" s="72" t="s">
        <v>70</v>
      </c>
      <c r="K128" s="72">
        <v>122.24124275</v>
      </c>
      <c r="L128" s="94" t="s">
        <v>115</v>
      </c>
      <c r="M128" s="100">
        <v>157.75</v>
      </c>
      <c r="N128" s="94" t="s">
        <v>65</v>
      </c>
      <c r="O128" s="128">
        <v>19283.556043812499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507.57375000000002</v>
      </c>
      <c r="L129" s="94" t="s">
        <v>115</v>
      </c>
      <c r="M129" s="100">
        <v>36.5</v>
      </c>
      <c r="N129" s="94" t="s">
        <v>65</v>
      </c>
      <c r="O129" s="128">
        <v>18526.441875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1922.2798672500001</v>
      </c>
      <c r="L131" s="94" t="s">
        <v>115</v>
      </c>
      <c r="M131" s="100">
        <v>83</v>
      </c>
      <c r="N131" s="94" t="s">
        <v>65</v>
      </c>
      <c r="O131" s="128">
        <v>159549.22898175</v>
      </c>
      <c r="T131" s="110"/>
    </row>
    <row r="132" spans="1:20" x14ac:dyDescent="0.3">
      <c r="F132" s="84"/>
      <c r="G132" s="72" t="s">
        <v>70</v>
      </c>
      <c r="K132" s="72">
        <v>122.24124275</v>
      </c>
      <c r="L132" s="94" t="s">
        <v>115</v>
      </c>
      <c r="M132" s="100">
        <v>126</v>
      </c>
      <c r="N132" s="94" t="s">
        <v>65</v>
      </c>
      <c r="O132" s="128">
        <v>15402.396586499999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507.57375000000002</v>
      </c>
      <c r="L133" s="94" t="s">
        <v>115</v>
      </c>
      <c r="M133" s="100">
        <v>17.25</v>
      </c>
      <c r="N133" s="94" t="s">
        <v>65</v>
      </c>
      <c r="O133" s="128">
        <v>8755.6471875000007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1922.2798672500001</v>
      </c>
      <c r="L135" s="94" t="s">
        <v>115</v>
      </c>
      <c r="M135" s="100">
        <v>16</v>
      </c>
      <c r="N135" s="94" t="s">
        <v>65</v>
      </c>
      <c r="O135" s="128">
        <v>30756.477876000001</v>
      </c>
      <c r="T135" s="110"/>
    </row>
    <row r="136" spans="1:20" x14ac:dyDescent="0.3">
      <c r="F136" s="84"/>
      <c r="G136" s="72" t="s">
        <v>70</v>
      </c>
      <c r="K136" s="72">
        <v>122.24124275</v>
      </c>
      <c r="L136" s="94" t="s">
        <v>115</v>
      </c>
      <c r="M136" s="100">
        <v>50.5</v>
      </c>
      <c r="N136" s="94" t="s">
        <v>65</v>
      </c>
      <c r="O136" s="128">
        <v>6173.1827588750002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507.57375000000002</v>
      </c>
      <c r="L137" s="94" t="s">
        <v>115</v>
      </c>
      <c r="M137" s="100">
        <v>17.25</v>
      </c>
      <c r="N137" s="94" t="s">
        <v>65</v>
      </c>
      <c r="O137" s="128">
        <v>8755.6471875000007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157.33968250000001</v>
      </c>
      <c r="L139" s="94" t="s">
        <v>115</v>
      </c>
      <c r="M139" s="100">
        <v>87.35</v>
      </c>
      <c r="N139" s="94" t="s">
        <v>65</v>
      </c>
      <c r="O139" s="128">
        <v>13743.621266374999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30.560310687499999</v>
      </c>
      <c r="L140" s="94" t="s">
        <v>115</v>
      </c>
      <c r="M140" s="100">
        <v>18.96</v>
      </c>
      <c r="N140" s="94" t="s">
        <v>65</v>
      </c>
      <c r="O140" s="128">
        <v>579.42349063500001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66981.542479331052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2044.5211100000001</v>
      </c>
      <c r="L144" s="94" t="s">
        <v>115</v>
      </c>
      <c r="M144" s="100">
        <v>41.990597747498747</v>
      </c>
      <c r="N144" s="94" t="s">
        <v>65</v>
      </c>
      <c r="O144" s="129">
        <v>85850.663516279645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1502362.8127583086</v>
      </c>
      <c r="Q146" s="96" t="s">
        <v>168</v>
      </c>
      <c r="R146"/>
      <c r="T146" s="126">
        <v>1502362.8127583086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2094309.6046503338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0.87428232567323572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1831017.8718334886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120400</v>
      </c>
      <c r="Q157" s="96" t="s">
        <v>118</v>
      </c>
      <c r="R157" s="102">
        <v>120400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21057.96</v>
      </c>
      <c r="P159" s="109"/>
      <c r="Q159" s="96" t="s">
        <v>118</v>
      </c>
      <c r="R159" s="134">
        <v>21057.96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2044.5211100000001</v>
      </c>
      <c r="L161" s="92" t="s">
        <v>64</v>
      </c>
      <c r="M161" s="72">
        <v>6400</v>
      </c>
      <c r="N161" s="94"/>
      <c r="O161" s="135">
        <v>1.3194564234374999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66346.22733970781</v>
      </c>
      <c r="P164" s="109"/>
      <c r="Q164" s="96" t="s">
        <v>118</v>
      </c>
      <c r="R164" s="102">
        <v>66346.22733970781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11603.955161714895</v>
      </c>
      <c r="P166" s="109"/>
      <c r="Q166" s="96" t="s">
        <v>118</v>
      </c>
      <c r="R166" s="134">
        <v>11603.955161714895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2.3194564234374999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24006.332232362503</v>
      </c>
      <c r="P170" s="115"/>
      <c r="Q170" s="96" t="s">
        <v>118</v>
      </c>
      <c r="R170" s="134">
        <v>24006.332232362503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3.0445211100000003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137003.44995000001</v>
      </c>
      <c r="Q176" s="96" t="s">
        <v>118</v>
      </c>
      <c r="R176" s="124">
        <v>137003.44995000001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20029.904382690002</v>
      </c>
      <c r="P178" s="109"/>
      <c r="Q178" s="96" t="s">
        <v>118</v>
      </c>
      <c r="R178" s="134">
        <v>20029.904382690002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7.5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264000</v>
      </c>
      <c r="Q184" s="96" t="s">
        <v>118</v>
      </c>
      <c r="R184" s="124">
        <v>264000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38596.799999999996</v>
      </c>
      <c r="P186" s="109"/>
      <c r="Q186" s="96" t="s">
        <v>118</v>
      </c>
      <c r="R186" s="134">
        <v>38596.799999999996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230583.02234261291</v>
      </c>
      <c r="L189" s="92" t="s">
        <v>64</v>
      </c>
      <c r="M189" s="72">
        <v>22376</v>
      </c>
      <c r="N189" s="94" t="s">
        <v>65</v>
      </c>
      <c r="O189" s="137">
        <v>10.304925918064574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277202.50719593704</v>
      </c>
      <c r="Q192" s="96" t="s">
        <v>118</v>
      </c>
      <c r="R192" s="124">
        <v>277202.50719593704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40527.006552045998</v>
      </c>
      <c r="P194" s="109"/>
      <c r="Q194" s="96" t="s">
        <v>118</v>
      </c>
      <c r="R194" s="134">
        <v>40527.006552045998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20.849447028064578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143860.93430028122</v>
      </c>
      <c r="P198" s="115"/>
      <c r="Q198" s="96" t="s">
        <v>118</v>
      </c>
      <c r="R198" s="126">
        <v>143860.93430028122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1164635.0771147395</v>
      </c>
      <c r="S200" s="96" t="s">
        <v>119</v>
      </c>
      <c r="T200" s="102">
        <v>1164635.0771147395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2044.5211100000001</v>
      </c>
      <c r="L206" s="94" t="s">
        <v>115</v>
      </c>
      <c r="M206" s="100">
        <v>26.5</v>
      </c>
      <c r="N206" s="94" t="s">
        <v>65</v>
      </c>
      <c r="O206" s="120">
        <v>54179.809415000003</v>
      </c>
      <c r="Q206" s="96" t="s">
        <v>118</v>
      </c>
      <c r="R206" s="72">
        <v>54179.809415000003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998517.45519203553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230583.02234261291</v>
      </c>
      <c r="L210" s="94" t="s">
        <v>115</v>
      </c>
      <c r="M210" s="100">
        <v>3.76</v>
      </c>
      <c r="N210" s="94" t="s">
        <v>65</v>
      </c>
      <c r="O210" s="128">
        <v>866992.1640082245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449332.85483641602</v>
      </c>
    </row>
    <row r="214" spans="1:18" x14ac:dyDescent="0.3">
      <c r="G214"/>
      <c r="H214" s="72" t="s">
        <v>193</v>
      </c>
      <c r="I214"/>
      <c r="O214" s="119">
        <v>520195.2984049347</v>
      </c>
    </row>
    <row r="215" spans="1:18" x14ac:dyDescent="0.3">
      <c r="G215"/>
      <c r="H215" s="72" t="s">
        <v>194</v>
      </c>
      <c r="I215"/>
      <c r="O215" s="100">
        <v>969528.15324135078</v>
      </c>
      <c r="Q215" s="96" t="s">
        <v>118</v>
      </c>
      <c r="R215" s="72">
        <v>969528.15324135078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969528.15324135078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141745.01600388548</v>
      </c>
      <c r="Q221" s="96" t="s">
        <v>118</v>
      </c>
      <c r="R221" s="124">
        <v>141745.01600388548</v>
      </c>
    </row>
    <row r="222" spans="1:18" ht="3.9" customHeight="1" x14ac:dyDescent="0.3"/>
    <row r="223" spans="1:18" x14ac:dyDescent="0.3">
      <c r="H223" s="72" t="s">
        <v>197</v>
      </c>
      <c r="O223" s="100">
        <v>969528.15324135078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204852.87706255668</v>
      </c>
      <c r="Q225" s="96" t="s">
        <v>118</v>
      </c>
      <c r="R225" s="124">
        <v>204852.87706255668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549184.60035561956</v>
      </c>
      <c r="Q228" s="97"/>
    </row>
    <row r="229" spans="1:22" x14ac:dyDescent="0.3">
      <c r="H229" s="72" t="s">
        <v>204</v>
      </c>
      <c r="I229"/>
      <c r="O229" s="119">
        <v>346796.8656032898</v>
      </c>
      <c r="Q229" s="97"/>
    </row>
    <row r="230" spans="1:22" x14ac:dyDescent="0.3">
      <c r="H230" s="72" t="s">
        <v>205</v>
      </c>
      <c r="I230"/>
      <c r="O230" s="100">
        <v>895981.46595890936</v>
      </c>
      <c r="Q230" s="96" t="s">
        <v>118</v>
      </c>
      <c r="R230" s="72">
        <v>895981.46595890936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1707021.8735373942</v>
      </c>
      <c r="Q233" s="96" t="s">
        <v>118</v>
      </c>
      <c r="R233" s="143">
        <v>1707021.8735373942</v>
      </c>
    </row>
    <row r="234" spans="1:22" ht="6.75" customHeight="1" x14ac:dyDescent="0.3"/>
    <row r="235" spans="1:22" x14ac:dyDescent="0.3">
      <c r="E235" s="84" t="s">
        <v>208</v>
      </c>
      <c r="R235" s="102">
        <v>3973309.1952190967</v>
      </c>
      <c r="S235" s="96" t="s">
        <v>119</v>
      </c>
      <c r="T235" s="144">
        <v>3973309.1952190967</v>
      </c>
    </row>
    <row r="237" spans="1:22" x14ac:dyDescent="0.3">
      <c r="D237" s="84" t="s">
        <v>209</v>
      </c>
      <c r="T237" s="102">
        <v>5137944.2723338362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0.78947184152361793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4056262.326325119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13773499.090494728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147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13.238095238095237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66981.542479331052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767.71013184359879</v>
      </c>
      <c r="L256" s="94" t="s">
        <v>115</v>
      </c>
      <c r="M256" s="72">
        <v>100</v>
      </c>
      <c r="N256" s="94" t="s">
        <v>65</v>
      </c>
      <c r="O256" s="95">
        <v>76771.013184359879</v>
      </c>
    </row>
    <row r="257" spans="1:18" x14ac:dyDescent="0.3">
      <c r="A257" s="72">
        <v>3</v>
      </c>
      <c r="D257"/>
      <c r="I257" s="96" t="s">
        <v>221</v>
      </c>
      <c r="K257" s="72">
        <v>608.67090010395657</v>
      </c>
      <c r="L257" s="94" t="s">
        <v>115</v>
      </c>
      <c r="M257" s="72">
        <v>110</v>
      </c>
      <c r="N257" s="94" t="s">
        <v>65</v>
      </c>
      <c r="O257" s="95">
        <v>66953.799011435229</v>
      </c>
    </row>
    <row r="258" spans="1:18" x14ac:dyDescent="0.3">
      <c r="A258" s="72">
        <v>4</v>
      </c>
      <c r="D258"/>
      <c r="I258" s="96" t="s">
        <v>94</v>
      </c>
      <c r="K258" s="72">
        <v>668.14007805244466</v>
      </c>
      <c r="L258" s="94" t="s">
        <v>115</v>
      </c>
      <c r="M258" s="72">
        <v>130</v>
      </c>
      <c r="N258" s="94" t="s">
        <v>65</v>
      </c>
      <c r="O258" s="119">
        <v>86858.210146817801</v>
      </c>
    </row>
    <row r="259" spans="1:18" x14ac:dyDescent="0.3">
      <c r="D259"/>
      <c r="E259" s="84" t="s">
        <v>222</v>
      </c>
      <c r="O259" s="128">
        <v>230583.02234261291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76771.013184359879</v>
      </c>
      <c r="L262" s="94" t="s">
        <v>115</v>
      </c>
      <c r="M262" s="100">
        <v>139.41</v>
      </c>
      <c r="N262" s="94" t="s">
        <v>65</v>
      </c>
      <c r="O262" s="95">
        <v>10702646.94803161</v>
      </c>
    </row>
    <row r="263" spans="1:18" x14ac:dyDescent="0.3">
      <c r="D263"/>
      <c r="I263" s="96" t="s">
        <v>225</v>
      </c>
      <c r="K263" s="72">
        <v>66953.799011435229</v>
      </c>
      <c r="L263" s="94" t="s">
        <v>115</v>
      </c>
      <c r="M263" s="100">
        <v>141.97</v>
      </c>
      <c r="N263" s="94" t="s">
        <v>65</v>
      </c>
      <c r="O263" s="95">
        <v>9505430.8456534594</v>
      </c>
    </row>
    <row r="264" spans="1:18" x14ac:dyDescent="0.3">
      <c r="D264"/>
      <c r="I264" s="96" t="s">
        <v>226</v>
      </c>
      <c r="K264" s="72">
        <v>86858.210146817801</v>
      </c>
      <c r="L264" s="94" t="s">
        <v>115</v>
      </c>
      <c r="M264" s="100">
        <v>158.11000000000001</v>
      </c>
      <c r="N264" s="94" t="s">
        <v>65</v>
      </c>
      <c r="O264" s="119">
        <v>13733151.606313365</v>
      </c>
    </row>
    <row r="265" spans="1:18" x14ac:dyDescent="0.3">
      <c r="D265"/>
      <c r="E265"/>
      <c r="F265" s="84" t="s">
        <v>227</v>
      </c>
      <c r="O265" s="128">
        <v>33941229.399998434</v>
      </c>
      <c r="Q265" s="96" t="s">
        <v>118</v>
      </c>
      <c r="R265" s="102">
        <v>33941229.399998434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3394122.9399998435</v>
      </c>
      <c r="Q267" s="96" t="s">
        <v>118</v>
      </c>
      <c r="R267" s="72">
        <v>3394122.9399998435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33941229.399998434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2375886.0579998908</v>
      </c>
      <c r="Q271" s="96" t="s">
        <v>118</v>
      </c>
      <c r="R271" s="143">
        <v>2375886.0579998908</v>
      </c>
    </row>
    <row r="272" spans="1:18" x14ac:dyDescent="0.3">
      <c r="D272"/>
      <c r="E272" s="84" t="s">
        <v>230</v>
      </c>
      <c r="F272"/>
      <c r="R272" s="102">
        <v>39711238.397998169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68280874.941495776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1707021.8735373945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90</v>
      </c>
    </row>
    <row r="5" spans="1:20" x14ac:dyDescent="0.3">
      <c r="A5"/>
      <c r="D5" s="77" t="s">
        <v>999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0</v>
      </c>
      <c r="L12" s="92" t="s">
        <v>64</v>
      </c>
      <c r="M12" s="93">
        <v>20</v>
      </c>
      <c r="N12" s="94" t="s">
        <v>65</v>
      </c>
      <c r="O12" s="95">
        <v>0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0</v>
      </c>
      <c r="L13" s="92" t="s">
        <v>64</v>
      </c>
      <c r="M13" s="93">
        <v>25</v>
      </c>
      <c r="N13" s="94" t="s">
        <v>65</v>
      </c>
      <c r="O13" s="95">
        <v>0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0</v>
      </c>
      <c r="L14" s="92" t="s">
        <v>64</v>
      </c>
      <c r="M14" s="93">
        <v>25</v>
      </c>
      <c r="N14" s="94" t="s">
        <v>65</v>
      </c>
      <c r="O14" s="95">
        <v>0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5.9749999999999996</v>
      </c>
      <c r="L15" s="92" t="s">
        <v>64</v>
      </c>
      <c r="M15" s="95">
        <v>22.083333333333332</v>
      </c>
      <c r="N15" s="94" t="s">
        <v>65</v>
      </c>
      <c r="O15" s="95">
        <v>0.27056603773584903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81.329685749999996</v>
      </c>
      <c r="L16" s="92" t="s">
        <v>64</v>
      </c>
      <c r="M16" s="95">
        <v>16.666666666666668</v>
      </c>
      <c r="N16" s="94" t="s">
        <v>65</v>
      </c>
      <c r="O16" s="95">
        <v>4.879781144999999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0</v>
      </c>
      <c r="L18" s="92" t="s">
        <v>64</v>
      </c>
      <c r="M18" s="93">
        <v>91</v>
      </c>
      <c r="N18" s="94" t="s">
        <v>65</v>
      </c>
      <c r="O18" s="95">
        <v>0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0</v>
      </c>
      <c r="L19" s="92" t="s">
        <v>64</v>
      </c>
      <c r="M19" s="93">
        <v>58.5</v>
      </c>
      <c r="N19" s="94" t="s">
        <v>65</v>
      </c>
      <c r="O19" s="95">
        <v>0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0</v>
      </c>
      <c r="L20" s="92" t="s">
        <v>64</v>
      </c>
      <c r="M20" s="93">
        <v>58.5</v>
      </c>
      <c r="N20" s="94" t="s">
        <v>65</v>
      </c>
      <c r="O20" s="95">
        <v>0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0</v>
      </c>
      <c r="L21" s="92" t="s">
        <v>64</v>
      </c>
      <c r="M21" s="93">
        <v>16.5</v>
      </c>
      <c r="N21" s="94" t="s">
        <v>65</v>
      </c>
      <c r="O21" s="95">
        <v>0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0</v>
      </c>
      <c r="L22" s="92" t="s">
        <v>64</v>
      </c>
      <c r="M22" s="93">
        <v>16.5</v>
      </c>
      <c r="N22" s="94" t="s">
        <v>65</v>
      </c>
      <c r="O22" s="95">
        <v>0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</v>
      </c>
      <c r="L23" s="92" t="s">
        <v>64</v>
      </c>
      <c r="M23" s="93">
        <v>16.5</v>
      </c>
      <c r="N23" s="94" t="s">
        <v>65</v>
      </c>
      <c r="O23" s="95">
        <v>0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0</v>
      </c>
      <c r="L24" s="92" t="s">
        <v>64</v>
      </c>
      <c r="M24" s="93">
        <v>8.5</v>
      </c>
      <c r="N24" s="94" t="s">
        <v>65</v>
      </c>
      <c r="O24" s="95">
        <v>0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0</v>
      </c>
      <c r="L25" s="92" t="s">
        <v>64</v>
      </c>
      <c r="M25" s="93">
        <v>8.5</v>
      </c>
      <c r="N25" s="94" t="s">
        <v>65</v>
      </c>
      <c r="O25" s="95">
        <v>0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0</v>
      </c>
      <c r="L27" s="92" t="s">
        <v>64</v>
      </c>
      <c r="M27" s="93">
        <v>8.5</v>
      </c>
      <c r="N27" s="94" t="s">
        <v>65</v>
      </c>
      <c r="O27" s="95">
        <v>0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0</v>
      </c>
      <c r="L28" s="92" t="s">
        <v>64</v>
      </c>
      <c r="M28" s="72">
        <v>20</v>
      </c>
      <c r="N28" s="94" t="s">
        <v>65</v>
      </c>
      <c r="O28" s="95">
        <v>0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0</v>
      </c>
      <c r="L29" s="92" t="s">
        <v>64</v>
      </c>
      <c r="M29" s="72">
        <v>200</v>
      </c>
      <c r="N29" s="94" t="s">
        <v>65</v>
      </c>
      <c r="O29" s="95">
        <v>0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0</v>
      </c>
      <c r="L31" s="92" t="s">
        <v>64</v>
      </c>
      <c r="M31" s="72">
        <v>525</v>
      </c>
      <c r="N31" s="94" t="s">
        <v>65</v>
      </c>
      <c r="O31" s="95">
        <v>0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0</v>
      </c>
      <c r="L33" s="92" t="s">
        <v>64</v>
      </c>
      <c r="M33" s="72">
        <v>525</v>
      </c>
      <c r="N33" s="94" t="s">
        <v>65</v>
      </c>
      <c r="O33" s="95">
        <v>0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0</v>
      </c>
      <c r="L35" s="92" t="s">
        <v>64</v>
      </c>
      <c r="M35" s="72">
        <v>350</v>
      </c>
      <c r="N35" s="94" t="s">
        <v>65</v>
      </c>
      <c r="O35" s="95">
        <v>0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0</v>
      </c>
      <c r="L36" s="92" t="s">
        <v>64</v>
      </c>
      <c r="M36" s="72">
        <v>265</v>
      </c>
      <c r="N36" s="94" t="s">
        <v>65</v>
      </c>
      <c r="O36" s="95">
        <v>0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0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0.5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 t="s">
        <v>111</v>
      </c>
      <c r="L41" s="92" t="s">
        <v>25</v>
      </c>
      <c r="M41" s="72" t="s">
        <v>25</v>
      </c>
      <c r="N41" s="92" t="s">
        <v>25</v>
      </c>
      <c r="O41" s="95">
        <v>0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 t="s">
        <v>111</v>
      </c>
      <c r="L42" s="92" t="s">
        <v>25</v>
      </c>
      <c r="M42" s="72" t="s">
        <v>25</v>
      </c>
      <c r="N42" s="92" t="s">
        <v>25</v>
      </c>
      <c r="O42" s="95">
        <v>1.7071428571428571E-2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1</v>
      </c>
      <c r="Q45" s="97"/>
    </row>
    <row r="46" spans="1:21" x14ac:dyDescent="0.3">
      <c r="C46">
        <v>16</v>
      </c>
      <c r="G46" s="84"/>
      <c r="H46" s="84" t="s">
        <v>102</v>
      </c>
      <c r="K46" s="72">
        <v>0</v>
      </c>
      <c r="L46" s="92" t="s">
        <v>64</v>
      </c>
      <c r="M46" s="72">
        <v>750</v>
      </c>
      <c r="N46" s="94" t="s">
        <v>65</v>
      </c>
      <c r="O46" s="95">
        <v>0</v>
      </c>
      <c r="Q46" s="97"/>
    </row>
    <row r="47" spans="1:21" x14ac:dyDescent="0.3">
      <c r="C47">
        <v>15</v>
      </c>
      <c r="G47" s="84"/>
      <c r="H47" s="84" t="s">
        <v>70</v>
      </c>
      <c r="K47" s="72">
        <v>81.329685749999996</v>
      </c>
      <c r="L47" s="92" t="s">
        <v>64</v>
      </c>
      <c r="M47" s="72">
        <v>1000</v>
      </c>
      <c r="N47" s="94" t="s">
        <v>65</v>
      </c>
      <c r="O47" s="95">
        <v>8.1329685749999991E-2</v>
      </c>
      <c r="Q47" s="97"/>
    </row>
    <row r="48" spans="1:21" x14ac:dyDescent="0.3">
      <c r="C48">
        <v>19</v>
      </c>
      <c r="G48" s="84" t="s">
        <v>103</v>
      </c>
      <c r="H48" s="84"/>
      <c r="K48" s="72">
        <v>0</v>
      </c>
      <c r="L48" s="92" t="s">
        <v>64</v>
      </c>
      <c r="M48" s="72">
        <v>600</v>
      </c>
      <c r="N48" s="94" t="s">
        <v>65</v>
      </c>
      <c r="O48" s="95">
        <v>0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0.5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0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2.9874999999999997E-3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2.3899999999999998E-3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8.2541257970572754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415042.20745343098</v>
      </c>
      <c r="Q63" s="96" t="s">
        <v>118</v>
      </c>
      <c r="R63" s="102">
        <v>415042.20745343098</v>
      </c>
      <c r="S63" s="96" t="s">
        <v>119</v>
      </c>
      <c r="T63" s="103">
        <v>415042.20745343098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0.86240825138964561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357935.82438281196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415042.20745343098</v>
      </c>
      <c r="Q69" s="96" t="s">
        <v>118</v>
      </c>
      <c r="R69" s="102">
        <v>415042.20745343098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72590.882083605073</v>
      </c>
      <c r="P71" s="109"/>
      <c r="Q71" s="96" t="s">
        <v>118</v>
      </c>
      <c r="R71" s="112">
        <v>72590.882083605073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8.2541257970572754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61021.46673234176</v>
      </c>
      <c r="P75" s="115"/>
      <c r="Q75" s="96" t="s">
        <v>118</v>
      </c>
      <c r="R75" s="116">
        <v>61021.46673234176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133612.34881594684</v>
      </c>
      <c r="S77" s="96" t="s">
        <v>119</v>
      </c>
      <c r="T77" s="103">
        <v>133612.34881594684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0.86240825138964561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115228.3921064241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5.9749999999999996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50283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50283</v>
      </c>
      <c r="P87" s="100"/>
      <c r="Q87" s="96" t="s">
        <v>118</v>
      </c>
      <c r="R87" s="102">
        <v>50283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8794.4966999999997</v>
      </c>
      <c r="Q89" s="96" t="s">
        <v>118</v>
      </c>
      <c r="R89" s="72">
        <v>8794.4966999999997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0</v>
      </c>
      <c r="L93" s="92" t="s">
        <v>64</v>
      </c>
      <c r="M93" s="72">
        <v>75</v>
      </c>
      <c r="N93" s="94" t="s">
        <v>65</v>
      </c>
      <c r="O93" s="95">
        <v>0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0</v>
      </c>
      <c r="L95" s="92" t="s">
        <v>64</v>
      </c>
      <c r="M95" s="72">
        <v>60</v>
      </c>
      <c r="N95" s="94" t="s">
        <v>65</v>
      </c>
      <c r="O95" s="95">
        <v>0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0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0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0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0</v>
      </c>
      <c r="P103"/>
      <c r="Q103" s="96" t="s">
        <v>118</v>
      </c>
      <c r="R103" s="102">
        <v>0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0</v>
      </c>
      <c r="P105"/>
      <c r="Q105" s="96" t="s">
        <v>118</v>
      </c>
      <c r="R105" s="102">
        <v>0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1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6899.9879999999994</v>
      </c>
      <c r="P110" s="115"/>
      <c r="Q110" s="96" t="s">
        <v>118</v>
      </c>
      <c r="R110" s="126">
        <v>6899.9879999999994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65977.484700000001</v>
      </c>
      <c r="S112" s="96" t="s">
        <v>119</v>
      </c>
      <c r="T112" s="124">
        <v>65977.484700000001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0</v>
      </c>
      <c r="L116" s="94" t="s">
        <v>115</v>
      </c>
      <c r="M116" s="100">
        <v>968.25</v>
      </c>
      <c r="N116" s="94" t="s">
        <v>65</v>
      </c>
      <c r="O116" s="127">
        <v>0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5.9749999999999996</v>
      </c>
      <c r="L118" s="94" t="s">
        <v>115</v>
      </c>
      <c r="M118" s="100">
        <v>66</v>
      </c>
      <c r="N118" s="94" t="s">
        <v>65</v>
      </c>
      <c r="O118" s="127">
        <v>394.34999999999997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5.9749999999999996</v>
      </c>
      <c r="L120" s="94" t="s">
        <v>115</v>
      </c>
      <c r="M120" s="100">
        <v>3.75</v>
      </c>
      <c r="N120" s="94" t="s">
        <v>65</v>
      </c>
      <c r="O120" s="128">
        <v>22.40625</v>
      </c>
      <c r="T120" s="110"/>
    </row>
    <row r="121" spans="1:20" x14ac:dyDescent="0.3">
      <c r="A121" s="72">
        <v>10</v>
      </c>
      <c r="G121" s="96" t="s">
        <v>153</v>
      </c>
      <c r="K121" s="72">
        <v>5.9749999999999996</v>
      </c>
      <c r="L121" s="94" t="s">
        <v>115</v>
      </c>
      <c r="M121" s="100">
        <v>36.25</v>
      </c>
      <c r="N121" s="94" t="s">
        <v>65</v>
      </c>
      <c r="O121" s="128">
        <v>216.59375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5.9749999999999996</v>
      </c>
      <c r="L123" s="94" t="s">
        <v>115</v>
      </c>
      <c r="M123" s="100">
        <v>13.5</v>
      </c>
      <c r="N123" s="94" t="s">
        <v>65</v>
      </c>
      <c r="O123" s="128">
        <v>80.662499999999994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5.9749999999999996</v>
      </c>
      <c r="L125" s="94" t="s">
        <v>115</v>
      </c>
      <c r="M125" s="100">
        <v>81.25</v>
      </c>
      <c r="N125" s="94" t="s">
        <v>65</v>
      </c>
      <c r="O125" s="128">
        <v>485.46874999999994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5.9749999999999996</v>
      </c>
      <c r="L127" s="94" t="s">
        <v>115</v>
      </c>
      <c r="M127" s="100">
        <v>95</v>
      </c>
      <c r="N127" s="94" t="s">
        <v>65</v>
      </c>
      <c r="O127" s="128">
        <v>567.625</v>
      </c>
      <c r="T127" s="110"/>
    </row>
    <row r="128" spans="1:20" x14ac:dyDescent="0.3">
      <c r="F128" s="84"/>
      <c r="G128" s="72" t="s">
        <v>70</v>
      </c>
      <c r="K128" s="72">
        <v>81.329685749999996</v>
      </c>
      <c r="L128" s="94" t="s">
        <v>115</v>
      </c>
      <c r="M128" s="100">
        <v>157.75</v>
      </c>
      <c r="N128" s="94" t="s">
        <v>65</v>
      </c>
      <c r="O128" s="128">
        <v>12829.757927062499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0</v>
      </c>
      <c r="L129" s="94" t="s">
        <v>115</v>
      </c>
      <c r="M129" s="100">
        <v>36.5</v>
      </c>
      <c r="N129" s="94" t="s">
        <v>65</v>
      </c>
      <c r="O129" s="128">
        <v>0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5.9749999999999996</v>
      </c>
      <c r="L131" s="94" t="s">
        <v>115</v>
      </c>
      <c r="M131" s="100">
        <v>83</v>
      </c>
      <c r="N131" s="94" t="s">
        <v>65</v>
      </c>
      <c r="O131" s="128">
        <v>495.92499999999995</v>
      </c>
      <c r="T131" s="110"/>
    </row>
    <row r="132" spans="1:20" x14ac:dyDescent="0.3">
      <c r="F132" s="84"/>
      <c r="G132" s="72" t="s">
        <v>70</v>
      </c>
      <c r="K132" s="72">
        <v>81.329685749999996</v>
      </c>
      <c r="L132" s="94" t="s">
        <v>115</v>
      </c>
      <c r="M132" s="100">
        <v>126</v>
      </c>
      <c r="N132" s="94" t="s">
        <v>65</v>
      </c>
      <c r="O132" s="128">
        <v>10247.5404045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0</v>
      </c>
      <c r="L133" s="94" t="s">
        <v>115</v>
      </c>
      <c r="M133" s="100">
        <v>17.25</v>
      </c>
      <c r="N133" s="94" t="s">
        <v>65</v>
      </c>
      <c r="O133" s="128">
        <v>0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5.9749999999999996</v>
      </c>
      <c r="L135" s="94" t="s">
        <v>115</v>
      </c>
      <c r="M135" s="100">
        <v>16</v>
      </c>
      <c r="N135" s="94" t="s">
        <v>65</v>
      </c>
      <c r="O135" s="128">
        <v>95.6</v>
      </c>
      <c r="T135" s="110"/>
    </row>
    <row r="136" spans="1:20" x14ac:dyDescent="0.3">
      <c r="F136" s="84"/>
      <c r="G136" s="72" t="s">
        <v>70</v>
      </c>
      <c r="K136" s="72">
        <v>81.329685749999996</v>
      </c>
      <c r="L136" s="94" t="s">
        <v>115</v>
      </c>
      <c r="M136" s="100">
        <v>50.5</v>
      </c>
      <c r="N136" s="94" t="s">
        <v>65</v>
      </c>
      <c r="O136" s="128">
        <v>4107.1491303749999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0</v>
      </c>
      <c r="L137" s="94" t="s">
        <v>115</v>
      </c>
      <c r="M137" s="100">
        <v>17.25</v>
      </c>
      <c r="N137" s="94" t="s">
        <v>65</v>
      </c>
      <c r="O137" s="128">
        <v>0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0.89249999999999996</v>
      </c>
      <c r="L139" s="94" t="s">
        <v>115</v>
      </c>
      <c r="M139" s="100">
        <v>87.35</v>
      </c>
      <c r="N139" s="94" t="s">
        <v>65</v>
      </c>
      <c r="O139" s="128">
        <v>77.959874999999997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20.332421437499999</v>
      </c>
      <c r="L140" s="94" t="s">
        <v>115</v>
      </c>
      <c r="M140" s="100">
        <v>18.96</v>
      </c>
      <c r="N140" s="94" t="s">
        <v>65</v>
      </c>
      <c r="O140" s="128">
        <v>385.502710455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5.9749999999999996</v>
      </c>
      <c r="L144" s="94" t="s">
        <v>115</v>
      </c>
      <c r="M144" s="100">
        <v>41.990597747498747</v>
      </c>
      <c r="N144" s="94" t="s">
        <v>65</v>
      </c>
      <c r="O144" s="129">
        <v>250.89382154130499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30257.435118933801</v>
      </c>
      <c r="Q146" s="96" t="s">
        <v>168</v>
      </c>
      <c r="R146"/>
      <c r="T146" s="126">
        <v>30257.435118933801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96234.919818933806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0.89238779306047089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85878.867712569714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1.4362088904224365E-3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172.91955040686136</v>
      </c>
      <c r="Q157" s="96" t="s">
        <v>118</v>
      </c>
      <c r="R157" s="102">
        <v>172.91955040686136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30.243629366160054</v>
      </c>
      <c r="P159" s="109"/>
      <c r="Q159" s="96" t="s">
        <v>118</v>
      </c>
      <c r="R159" s="134">
        <v>30.243629366160054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5.9749999999999996</v>
      </c>
      <c r="L161" s="92" t="s">
        <v>64</v>
      </c>
      <c r="M161" s="72">
        <v>6400</v>
      </c>
      <c r="N161" s="94"/>
      <c r="O161" s="135">
        <v>1.0009335937499999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50329.943894531243</v>
      </c>
      <c r="P164" s="109"/>
      <c r="Q164" s="96" t="s">
        <v>118</v>
      </c>
      <c r="R164" s="102">
        <v>50329.943894531243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8802.7071871535136</v>
      </c>
      <c r="P166" s="109"/>
      <c r="Q166" s="96" t="s">
        <v>118</v>
      </c>
      <c r="R166" s="134">
        <v>8802.7071871535136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1.0023698026404224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10374.509414671924</v>
      </c>
      <c r="P170" s="115"/>
      <c r="Q170" s="96" t="s">
        <v>118</v>
      </c>
      <c r="R170" s="134">
        <v>10374.509414671924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1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45000</v>
      </c>
      <c r="Q176" s="96" t="s">
        <v>118</v>
      </c>
      <c r="R176" s="124">
        <v>45000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6579</v>
      </c>
      <c r="P178" s="109"/>
      <c r="Q178" s="96" t="s">
        <v>118</v>
      </c>
      <c r="R178" s="134">
        <v>6579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0.5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17600</v>
      </c>
      <c r="Q184" s="96" t="s">
        <v>118</v>
      </c>
      <c r="R184" s="124">
        <v>17600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2573.12</v>
      </c>
      <c r="P186" s="109"/>
      <c r="Q186" s="96" t="s">
        <v>118</v>
      </c>
      <c r="R186" s="134">
        <v>2573.12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776.75</v>
      </c>
      <c r="L189" s="92" t="s">
        <v>64</v>
      </c>
      <c r="M189" s="72">
        <v>22376</v>
      </c>
      <c r="N189" s="94" t="s">
        <v>65</v>
      </c>
      <c r="O189" s="137">
        <v>3.4713532356095818E-2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933.79402037897751</v>
      </c>
      <c r="Q192" s="96" t="s">
        <v>118</v>
      </c>
      <c r="R192" s="124">
        <v>933.79402037897751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136.52068577940651</v>
      </c>
      <c r="P194" s="109"/>
      <c r="Q194" s="96" t="s">
        <v>118</v>
      </c>
      <c r="R194" s="134">
        <v>136.52068577940651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1.5347135323560959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10589.504956694673</v>
      </c>
      <c r="P198" s="115"/>
      <c r="Q198" s="96" t="s">
        <v>118</v>
      </c>
      <c r="R198" s="126">
        <v>10589.504956694673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153122.26333898274</v>
      </c>
      <c r="S200" s="96" t="s">
        <v>119</v>
      </c>
      <c r="T200" s="102">
        <v>153122.26333898274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5.9749999999999996</v>
      </c>
      <c r="L206" s="94" t="s">
        <v>115</v>
      </c>
      <c r="M206" s="100">
        <v>26.5</v>
      </c>
      <c r="N206" s="94" t="s">
        <v>65</v>
      </c>
      <c r="O206" s="120">
        <v>158.33749999999998</v>
      </c>
      <c r="Q206" s="96" t="s">
        <v>118</v>
      </c>
      <c r="R206" s="72">
        <v>158.33749999999998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1549962.1574492832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776.75</v>
      </c>
      <c r="L210" s="94" t="s">
        <v>115</v>
      </c>
      <c r="M210" s="100">
        <v>3.76</v>
      </c>
      <c r="N210" s="94" t="s">
        <v>65</v>
      </c>
      <c r="O210" s="128">
        <v>2920.58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697482.97085217747</v>
      </c>
    </row>
    <row r="214" spans="1:18" x14ac:dyDescent="0.3">
      <c r="G214"/>
      <c r="H214" s="72" t="s">
        <v>193</v>
      </c>
      <c r="I214"/>
      <c r="O214" s="119">
        <v>1752.348</v>
      </c>
    </row>
    <row r="215" spans="1:18" x14ac:dyDescent="0.3">
      <c r="G215"/>
      <c r="H215" s="72" t="s">
        <v>194</v>
      </c>
      <c r="I215"/>
      <c r="O215" s="100">
        <v>699235.31885217747</v>
      </c>
      <c r="Q215" s="96" t="s">
        <v>118</v>
      </c>
      <c r="R215" s="72">
        <v>699235.31885217747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699235.31885217747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102228.20361618834</v>
      </c>
      <c r="Q221" s="96" t="s">
        <v>118</v>
      </c>
      <c r="R221" s="124">
        <v>102228.20361618834</v>
      </c>
    </row>
    <row r="222" spans="1:18" ht="3.9" customHeight="1" x14ac:dyDescent="0.3"/>
    <row r="223" spans="1:18" x14ac:dyDescent="0.3">
      <c r="H223" s="72" t="s">
        <v>197</v>
      </c>
      <c r="O223" s="100">
        <v>699235.31885217747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147742.34903002862</v>
      </c>
      <c r="Q225" s="96" t="s">
        <v>118</v>
      </c>
      <c r="R225" s="124">
        <v>147742.34903002862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852479.18659710581</v>
      </c>
      <c r="Q228" s="97"/>
    </row>
    <row r="229" spans="1:22" x14ac:dyDescent="0.3">
      <c r="H229" s="72" t="s">
        <v>204</v>
      </c>
      <c r="I229"/>
      <c r="O229" s="119">
        <v>1168.232</v>
      </c>
      <c r="Q229" s="97"/>
    </row>
    <row r="230" spans="1:22" x14ac:dyDescent="0.3">
      <c r="H230" s="72" t="s">
        <v>205</v>
      </c>
      <c r="I230"/>
      <c r="O230" s="100">
        <v>853647.41859710577</v>
      </c>
      <c r="Q230" s="96" t="s">
        <v>118</v>
      </c>
      <c r="R230" s="72">
        <v>853647.41859710577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6176.6375551242218</v>
      </c>
      <c r="Q233" s="96" t="s">
        <v>118</v>
      </c>
      <c r="R233" s="143">
        <v>6176.6375551242218</v>
      </c>
    </row>
    <row r="234" spans="1:22" ht="6.75" customHeight="1" x14ac:dyDescent="0.3"/>
    <row r="235" spans="1:22" x14ac:dyDescent="0.3">
      <c r="E235" s="84" t="s">
        <v>208</v>
      </c>
      <c r="R235" s="102">
        <v>1809188.2651506243</v>
      </c>
      <c r="S235" s="96" t="s">
        <v>119</v>
      </c>
      <c r="T235" s="144">
        <v>1809188.2651506243</v>
      </c>
    </row>
    <row r="237" spans="1:22" x14ac:dyDescent="0.3">
      <c r="D237" s="84" t="s">
        <v>209</v>
      </c>
      <c r="T237" s="102">
        <v>1962310.5284896072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0.78777063222738986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1545850.6056547214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2104893.6898565274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0</v>
      </c>
      <c r="L256" s="94" t="s">
        <v>115</v>
      </c>
      <c r="M256" s="72">
        <v>100</v>
      </c>
      <c r="N256" s="94" t="s">
        <v>65</v>
      </c>
      <c r="O256" s="95">
        <v>0</v>
      </c>
    </row>
    <row r="257" spans="1:18" x14ac:dyDescent="0.3">
      <c r="A257" s="72">
        <v>3</v>
      </c>
      <c r="D257"/>
      <c r="I257" s="96" t="s">
        <v>221</v>
      </c>
      <c r="K257" s="72">
        <v>0</v>
      </c>
      <c r="L257" s="94" t="s">
        <v>115</v>
      </c>
      <c r="M257" s="72">
        <v>110</v>
      </c>
      <c r="N257" s="94" t="s">
        <v>65</v>
      </c>
      <c r="O257" s="95">
        <v>0</v>
      </c>
    </row>
    <row r="258" spans="1:18" x14ac:dyDescent="0.3">
      <c r="A258" s="72">
        <v>4</v>
      </c>
      <c r="D258"/>
      <c r="I258" s="96" t="s">
        <v>94</v>
      </c>
      <c r="K258" s="72">
        <v>5.9749999999999996</v>
      </c>
      <c r="L258" s="94" t="s">
        <v>115</v>
      </c>
      <c r="M258" s="72">
        <v>130</v>
      </c>
      <c r="N258" s="94" t="s">
        <v>65</v>
      </c>
      <c r="O258" s="119">
        <v>776.75</v>
      </c>
    </row>
    <row r="259" spans="1:18" x14ac:dyDescent="0.3">
      <c r="D259"/>
      <c r="E259" s="84" t="s">
        <v>222</v>
      </c>
      <c r="O259" s="128">
        <v>776.75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0</v>
      </c>
      <c r="L262" s="94" t="s">
        <v>115</v>
      </c>
      <c r="M262" s="100">
        <v>139.41</v>
      </c>
      <c r="N262" s="94" t="s">
        <v>65</v>
      </c>
      <c r="O262" s="95">
        <v>0</v>
      </c>
    </row>
    <row r="263" spans="1:18" x14ac:dyDescent="0.3">
      <c r="D263"/>
      <c r="I263" s="96" t="s">
        <v>225</v>
      </c>
      <c r="K263" s="72">
        <v>0</v>
      </c>
      <c r="L263" s="94" t="s">
        <v>115</v>
      </c>
      <c r="M263" s="100">
        <v>141.97</v>
      </c>
      <c r="N263" s="94" t="s">
        <v>65</v>
      </c>
      <c r="O263" s="95">
        <v>0</v>
      </c>
    </row>
    <row r="264" spans="1:18" x14ac:dyDescent="0.3">
      <c r="D264"/>
      <c r="I264" s="96" t="s">
        <v>226</v>
      </c>
      <c r="K264" s="72">
        <v>776.75</v>
      </c>
      <c r="L264" s="94" t="s">
        <v>115</v>
      </c>
      <c r="M264" s="100">
        <v>158.11000000000001</v>
      </c>
      <c r="N264" s="94" t="s">
        <v>65</v>
      </c>
      <c r="O264" s="119">
        <v>122811.9425</v>
      </c>
    </row>
    <row r="265" spans="1:18" x14ac:dyDescent="0.3">
      <c r="D265"/>
      <c r="E265"/>
      <c r="F265" s="84" t="s">
        <v>227</v>
      </c>
      <c r="O265" s="128">
        <v>122811.9425</v>
      </c>
      <c r="Q265" s="96" t="s">
        <v>118</v>
      </c>
      <c r="R265" s="102">
        <v>122811.9425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12281.19425</v>
      </c>
      <c r="Q267" s="96" t="s">
        <v>118</v>
      </c>
      <c r="R267" s="72">
        <v>12281.19425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122811.9425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8596.8359750000018</v>
      </c>
      <c r="Q271" s="96" t="s">
        <v>118</v>
      </c>
      <c r="R271" s="143">
        <v>8596.8359750000018</v>
      </c>
    </row>
    <row r="272" spans="1:18" x14ac:dyDescent="0.3">
      <c r="D272"/>
      <c r="E272" s="84" t="s">
        <v>230</v>
      </c>
      <c r="F272"/>
      <c r="R272" s="102">
        <v>143689.972725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247065.50220496894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6176.6375551242236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272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6964000</v>
      </c>
      <c r="H10" s="10"/>
      <c r="I10" s="5"/>
      <c r="J10" s="5"/>
    </row>
    <row r="11" spans="1:10" x14ac:dyDescent="0.3">
      <c r="A11" s="5"/>
      <c r="B11" s="9" t="s">
        <v>273</v>
      </c>
      <c r="C11" s="9"/>
      <c r="D11" s="9"/>
      <c r="E11" s="9"/>
      <c r="F11" s="9"/>
      <c r="G11" s="65">
        <v>998000</v>
      </c>
      <c r="H11" s="10"/>
      <c r="I11" s="15"/>
      <c r="J11" s="5"/>
    </row>
    <row r="12" spans="1:10" x14ac:dyDescent="0.3">
      <c r="A12" s="5"/>
      <c r="B12" s="16" t="s">
        <v>274</v>
      </c>
      <c r="C12" s="9"/>
      <c r="D12" s="9"/>
      <c r="E12" s="9"/>
      <c r="F12" s="17" t="s">
        <v>8</v>
      </c>
      <c r="G12" s="18">
        <v>5966000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2242000</v>
      </c>
      <c r="H15" s="10"/>
      <c r="I15" s="15"/>
      <c r="J15" s="5"/>
    </row>
    <row r="16" spans="1:10" x14ac:dyDescent="0.3">
      <c r="A16" s="5"/>
      <c r="B16" s="9" t="s">
        <v>273</v>
      </c>
      <c r="C16" s="9"/>
      <c r="D16" s="9"/>
      <c r="E16" s="9"/>
      <c r="F16" s="9"/>
      <c r="G16" s="65">
        <v>321000</v>
      </c>
      <c r="H16" s="10"/>
      <c r="I16" s="15"/>
      <c r="J16" s="5"/>
    </row>
    <row r="17" spans="1:10" x14ac:dyDescent="0.3">
      <c r="A17" s="5"/>
      <c r="B17" s="16" t="s">
        <v>274</v>
      </c>
      <c r="C17" s="9"/>
      <c r="D17" s="9"/>
      <c r="E17" s="9"/>
      <c r="F17" s="17" t="s">
        <v>10</v>
      </c>
      <c r="G17" s="18">
        <v>1921000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2094000</v>
      </c>
      <c r="H20" s="10"/>
      <c r="I20" s="19"/>
      <c r="J20" s="5"/>
    </row>
    <row r="21" spans="1:10" x14ac:dyDescent="0.3">
      <c r="A21" s="5"/>
      <c r="B21" s="9" t="s">
        <v>275</v>
      </c>
      <c r="C21" s="9"/>
      <c r="D21" s="9"/>
      <c r="E21" s="9"/>
      <c r="F21" s="9"/>
      <c r="G21" s="65">
        <v>263000</v>
      </c>
      <c r="H21" s="10"/>
      <c r="I21" s="5"/>
      <c r="J21" s="5"/>
    </row>
    <row r="22" spans="1:10" x14ac:dyDescent="0.3">
      <c r="A22" s="5"/>
      <c r="B22" s="16" t="s">
        <v>276</v>
      </c>
      <c r="C22" s="9"/>
      <c r="D22" s="9"/>
      <c r="E22" s="9"/>
      <c r="F22" s="17" t="s">
        <v>15</v>
      </c>
      <c r="G22" s="18">
        <v>1831000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5138000</v>
      </c>
      <c r="H25" s="21"/>
      <c r="I25" s="7"/>
      <c r="J25" s="7"/>
    </row>
    <row r="26" spans="1:10" x14ac:dyDescent="0.3">
      <c r="A26" s="9"/>
      <c r="B26" s="9" t="s">
        <v>277</v>
      </c>
      <c r="C26" s="9"/>
      <c r="D26" s="9"/>
      <c r="E26" s="9"/>
      <c r="F26" s="20"/>
      <c r="G26" s="67">
        <v>1082000</v>
      </c>
      <c r="H26" s="10"/>
      <c r="I26" s="22"/>
      <c r="J26" s="22"/>
    </row>
    <row r="27" spans="1:10" ht="15" thickBot="1" x14ac:dyDescent="0.35">
      <c r="A27" s="9"/>
      <c r="B27" s="16" t="s">
        <v>278</v>
      </c>
      <c r="C27" s="8"/>
      <c r="D27" s="8"/>
      <c r="E27" s="8"/>
      <c r="F27" s="17" t="s">
        <v>20</v>
      </c>
      <c r="G27" s="68">
        <v>4056000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13774000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928000</v>
      </c>
      <c r="H30" s="33"/>
      <c r="I30" s="34"/>
      <c r="J30" s="5"/>
    </row>
    <row r="31" spans="1:10" x14ac:dyDescent="0.3">
      <c r="A31" s="35"/>
      <c r="B31" s="168" t="s">
        <v>252</v>
      </c>
      <c r="C31" s="168"/>
      <c r="D31" s="168"/>
      <c r="E31" s="168"/>
      <c r="F31" s="168"/>
      <c r="G31" s="27">
        <v>14702000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14702000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2664000</v>
      </c>
      <c r="H36" s="28" t="s">
        <v>29</v>
      </c>
      <c r="I36" s="45">
        <v>2787723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16438000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2044.5211100000001</v>
      </c>
      <c r="H45" s="55"/>
      <c r="I45" s="55">
        <v>2048.3410325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122.24124275</v>
      </c>
      <c r="H46" s="55"/>
      <c r="I46" s="55">
        <v>113.94816099999998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507.57375000000002</v>
      </c>
      <c r="H47" s="55"/>
      <c r="I47" s="55">
        <v>515.20500000000004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232000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43467.093445980761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8040.0245904039593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8.2607249860528972E-4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1.216436133298971E-3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1.0212543159521304E-3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146" priority="18" stopIfTrue="1" operator="equal">
      <formula>0</formula>
    </cfRule>
  </conditionalFormatting>
  <conditionalFormatting sqref="G39">
    <cfRule type="expression" dxfId="145" priority="19" stopIfTrue="1">
      <formula>#REF!&gt;($G$29)</formula>
    </cfRule>
    <cfRule type="cellIs" dxfId="144" priority="20" stopIfTrue="1" operator="lessThanOrEqual">
      <formula>$G$29</formula>
    </cfRule>
  </conditionalFormatting>
  <conditionalFormatting sqref="G30">
    <cfRule type="expression" dxfId="143" priority="15">
      <formula>G30=0</formula>
    </cfRule>
  </conditionalFormatting>
  <conditionalFormatting sqref="B30">
    <cfRule type="expression" dxfId="142" priority="14">
      <formula>G30=0</formula>
    </cfRule>
  </conditionalFormatting>
  <conditionalFormatting sqref="B33">
    <cfRule type="expression" dxfId="141" priority="11">
      <formula>G33=0</formula>
    </cfRule>
  </conditionalFormatting>
  <conditionalFormatting sqref="B34">
    <cfRule type="expression" dxfId="140" priority="21">
      <formula>G34=0</formula>
    </cfRule>
  </conditionalFormatting>
  <conditionalFormatting sqref="G34">
    <cfRule type="expression" dxfId="139" priority="12">
      <formula>G34=0</formula>
    </cfRule>
  </conditionalFormatting>
  <conditionalFormatting sqref="B35">
    <cfRule type="expression" dxfId="138" priority="10">
      <formula>G33+G34=0</formula>
    </cfRule>
  </conditionalFormatting>
  <conditionalFormatting sqref="G35">
    <cfRule type="expression" dxfId="137" priority="9">
      <formula>G33+G34=0</formula>
    </cfRule>
  </conditionalFormatting>
  <conditionalFormatting sqref="B31:G31">
    <cfRule type="expression" dxfId="136" priority="16" stopIfTrue="1">
      <formula>$G$31&lt;=$G$29</formula>
    </cfRule>
    <cfRule type="expression" dxfId="135" priority="17">
      <formula>$G$31&gt;$G$29</formula>
    </cfRule>
  </conditionalFormatting>
  <conditionalFormatting sqref="G33">
    <cfRule type="expression" dxfId="134" priority="4" stopIfTrue="1">
      <formula>G33=0</formula>
    </cfRule>
    <cfRule type="expression" dxfId="133" priority="13">
      <formula>G34=0</formula>
    </cfRule>
  </conditionalFormatting>
  <conditionalFormatting sqref="C30">
    <cfRule type="expression" dxfId="132" priority="8">
      <formula>G30=0</formula>
    </cfRule>
  </conditionalFormatting>
  <conditionalFormatting sqref="D30">
    <cfRule type="expression" dxfId="131" priority="7">
      <formula>G30=0</formula>
    </cfRule>
  </conditionalFormatting>
  <conditionalFormatting sqref="E30">
    <cfRule type="expression" dxfId="130" priority="6">
      <formula>G30=0</formula>
    </cfRule>
  </conditionalFormatting>
  <conditionalFormatting sqref="F30">
    <cfRule type="expression" dxfId="129" priority="5">
      <formula>G30=0</formula>
    </cfRule>
  </conditionalFormatting>
  <conditionalFormatting sqref="I36">
    <cfRule type="expression" dxfId="128" priority="2">
      <formula>$G$36*1.05&gt;$I$36</formula>
    </cfRule>
    <cfRule type="expression" dxfId="127" priority="3">
      <formula>$I$36&lt;($G$36*1.05)</formula>
    </cfRule>
  </conditionalFormatting>
  <conditionalFormatting sqref="G56:G58">
    <cfRule type="cellIs" dxfId="126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Wayne County&amp;C&amp;7Department of Education&amp;R&amp;7&amp;D</oddFooter>
  </headerFooter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920</v>
      </c>
    </row>
    <row r="5" spans="1:20" x14ac:dyDescent="0.3">
      <c r="A5"/>
      <c r="D5" s="77" t="s">
        <v>271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1112.2874999999999</v>
      </c>
      <c r="L12" s="92" t="s">
        <v>64</v>
      </c>
      <c r="M12" s="93">
        <v>20</v>
      </c>
      <c r="N12" s="94" t="s">
        <v>65</v>
      </c>
      <c r="O12" s="95">
        <v>55.614374999999995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911.09125000000006</v>
      </c>
      <c r="L13" s="92" t="s">
        <v>64</v>
      </c>
      <c r="M13" s="93">
        <v>25</v>
      </c>
      <c r="N13" s="94" t="s">
        <v>65</v>
      </c>
      <c r="O13" s="95">
        <v>36.443650000000005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821.35786625000003</v>
      </c>
      <c r="L14" s="92" t="s">
        <v>64</v>
      </c>
      <c r="M14" s="93">
        <v>25</v>
      </c>
      <c r="N14" s="94" t="s">
        <v>65</v>
      </c>
      <c r="O14" s="95">
        <v>32.854314649999999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644.72694375000003</v>
      </c>
      <c r="L15" s="92" t="s">
        <v>64</v>
      </c>
      <c r="M15" s="95">
        <v>22.083333333333332</v>
      </c>
      <c r="N15" s="94" t="s">
        <v>65</v>
      </c>
      <c r="O15" s="95">
        <v>29.19518235849057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245.41927999999999</v>
      </c>
      <c r="L16" s="92" t="s">
        <v>64</v>
      </c>
      <c r="M16" s="95">
        <v>16.666666666666668</v>
      </c>
      <c r="N16" s="94" t="s">
        <v>65</v>
      </c>
      <c r="O16" s="95">
        <v>14.725156800000001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383.66499999999996</v>
      </c>
      <c r="L18" s="92" t="s">
        <v>64</v>
      </c>
      <c r="M18" s="93">
        <v>91</v>
      </c>
      <c r="N18" s="94" t="s">
        <v>65</v>
      </c>
      <c r="O18" s="95">
        <v>4.216098901098901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40.286250000000003</v>
      </c>
      <c r="L19" s="92" t="s">
        <v>64</v>
      </c>
      <c r="M19" s="93">
        <v>58.5</v>
      </c>
      <c r="N19" s="94" t="s">
        <v>65</v>
      </c>
      <c r="O19" s="95">
        <v>0.68865384615384617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153.85374999999999</v>
      </c>
      <c r="L20" s="92" t="s">
        <v>64</v>
      </c>
      <c r="M20" s="93">
        <v>58.5</v>
      </c>
      <c r="N20" s="94" t="s">
        <v>65</v>
      </c>
      <c r="O20" s="95">
        <v>2.6299786324786325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87.321249999999992</v>
      </c>
      <c r="L21" s="92" t="s">
        <v>64</v>
      </c>
      <c r="M21" s="93">
        <v>16.5</v>
      </c>
      <c r="N21" s="94" t="s">
        <v>65</v>
      </c>
      <c r="O21" s="95">
        <v>5.2921969696969695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16.766249999999999</v>
      </c>
      <c r="L22" s="92" t="s">
        <v>64</v>
      </c>
      <c r="M22" s="93">
        <v>16.5</v>
      </c>
      <c r="N22" s="94" t="s">
        <v>65</v>
      </c>
      <c r="O22" s="95">
        <v>1.0161363636363636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3.9999999999999996</v>
      </c>
      <c r="L23" s="92" t="s">
        <v>64</v>
      </c>
      <c r="M23" s="93">
        <v>16.5</v>
      </c>
      <c r="N23" s="94" t="s">
        <v>65</v>
      </c>
      <c r="O23" s="95">
        <v>0.2424242424242424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43.597499999999997</v>
      </c>
      <c r="L24" s="92" t="s">
        <v>64</v>
      </c>
      <c r="M24" s="93">
        <v>8.5</v>
      </c>
      <c r="N24" s="94" t="s">
        <v>65</v>
      </c>
      <c r="O24" s="95">
        <v>5.1291176470588233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17.189999999999998</v>
      </c>
      <c r="L25" s="92" t="s">
        <v>64</v>
      </c>
      <c r="M25" s="93">
        <v>8.5</v>
      </c>
      <c r="N25" s="94" t="s">
        <v>65</v>
      </c>
      <c r="O25" s="95">
        <v>2.0223529411764702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5.8287499999999994</v>
      </c>
      <c r="L27" s="92" t="s">
        <v>64</v>
      </c>
      <c r="M27" s="93">
        <v>8.5</v>
      </c>
      <c r="N27" s="94" t="s">
        <v>65</v>
      </c>
      <c r="O27" s="95">
        <v>0.685735294117647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12</v>
      </c>
      <c r="L28" s="92" t="s">
        <v>64</v>
      </c>
      <c r="M28" s="72">
        <v>20</v>
      </c>
      <c r="N28" s="94" t="s">
        <v>65</v>
      </c>
      <c r="O28" s="95">
        <v>0.6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12</v>
      </c>
      <c r="L29" s="92" t="s">
        <v>64</v>
      </c>
      <c r="M29" s="72">
        <v>200</v>
      </c>
      <c r="N29" s="94" t="s">
        <v>65</v>
      </c>
      <c r="O29" s="95">
        <v>0.06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2023.3787499999999</v>
      </c>
      <c r="L31" s="92" t="s">
        <v>64</v>
      </c>
      <c r="M31" s="72">
        <v>525</v>
      </c>
      <c r="N31" s="94" t="s">
        <v>65</v>
      </c>
      <c r="O31" s="95">
        <v>3.8540547619047616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2023.3787499999999</v>
      </c>
      <c r="L33" s="92" t="s">
        <v>64</v>
      </c>
      <c r="M33" s="72">
        <v>525</v>
      </c>
      <c r="N33" s="94" t="s">
        <v>65</v>
      </c>
      <c r="O33" s="95">
        <v>3.8540547619047616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1399.9812499999998</v>
      </c>
      <c r="L35" s="92" t="s">
        <v>64</v>
      </c>
      <c r="M35" s="72">
        <v>350</v>
      </c>
      <c r="N35" s="94" t="s">
        <v>65</v>
      </c>
      <c r="O35" s="95">
        <v>3.9999464285714281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623.39750000000004</v>
      </c>
      <c r="L36" s="92" t="s">
        <v>64</v>
      </c>
      <c r="M36" s="72">
        <v>265</v>
      </c>
      <c r="N36" s="94" t="s">
        <v>65</v>
      </c>
      <c r="O36" s="95">
        <v>2.3524433962264153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7.5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3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2023.3787499999999</v>
      </c>
      <c r="L41" s="92" t="s">
        <v>64</v>
      </c>
      <c r="M41" s="72">
        <v>500</v>
      </c>
      <c r="N41" s="92" t="s">
        <v>65</v>
      </c>
      <c r="O41" s="95">
        <v>4.0467575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1711.5040900000001</v>
      </c>
      <c r="L42" s="92" t="s">
        <v>64</v>
      </c>
      <c r="M42" s="72">
        <v>350</v>
      </c>
      <c r="N42" s="92" t="s">
        <v>65</v>
      </c>
      <c r="O42" s="95">
        <v>4.8900116857142857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1.3781742145454545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4.7899790900000001</v>
      </c>
      <c r="Q45" s="97"/>
    </row>
    <row r="46" spans="1:21" x14ac:dyDescent="0.3">
      <c r="C46">
        <v>16</v>
      </c>
      <c r="G46" s="84"/>
      <c r="H46" s="84" t="s">
        <v>102</v>
      </c>
      <c r="K46" s="72">
        <v>752.50874999999985</v>
      </c>
      <c r="L46" s="92" t="s">
        <v>64</v>
      </c>
      <c r="M46" s="72">
        <v>750</v>
      </c>
      <c r="N46" s="94" t="s">
        <v>65</v>
      </c>
      <c r="O46" s="95">
        <v>1.0033449999999997</v>
      </c>
      <c r="Q46" s="97"/>
    </row>
    <row r="47" spans="1:21" x14ac:dyDescent="0.3">
      <c r="C47">
        <v>15</v>
      </c>
      <c r="G47" s="84"/>
      <c r="H47" s="84" t="s">
        <v>70</v>
      </c>
      <c r="K47" s="72">
        <v>245.41927999999999</v>
      </c>
      <c r="L47" s="92" t="s">
        <v>64</v>
      </c>
      <c r="M47" s="72">
        <v>1000</v>
      </c>
      <c r="N47" s="94" t="s">
        <v>65</v>
      </c>
      <c r="O47" s="95">
        <v>0.24541927999999999</v>
      </c>
      <c r="Q47" s="97"/>
    </row>
    <row r="48" spans="1:21" x14ac:dyDescent="0.3">
      <c r="C48">
        <v>19</v>
      </c>
      <c r="G48" s="84" t="s">
        <v>103</v>
      </c>
      <c r="H48" s="84"/>
      <c r="K48" s="72">
        <v>752.50874999999985</v>
      </c>
      <c r="L48" s="92" t="s">
        <v>64</v>
      </c>
      <c r="M48" s="72">
        <v>600</v>
      </c>
      <c r="N48" s="94" t="s">
        <v>65</v>
      </c>
      <c r="O48" s="95">
        <v>1.2541812499999998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9.5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1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1.8949895449999998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1.5159916359999999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247.49472219619958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12444777.116191503</v>
      </c>
      <c r="Q63" s="96" t="s">
        <v>118</v>
      </c>
      <c r="R63" s="102">
        <v>12444777.116191503</v>
      </c>
      <c r="S63" s="96" t="s">
        <v>119</v>
      </c>
      <c r="T63" s="103">
        <v>12444777.116191503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0.78777847001063961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9803727.4762167614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12444777.116191503</v>
      </c>
      <c r="Q69" s="96" t="s">
        <v>118</v>
      </c>
      <c r="R69" s="102">
        <v>12444777.116191503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2176591.5176218939</v>
      </c>
      <c r="P71" s="109"/>
      <c r="Q71" s="96" t="s">
        <v>118</v>
      </c>
      <c r="R71" s="112">
        <v>2176591.5176218939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247.49472219619958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1829689.9427326189</v>
      </c>
      <c r="P75" s="115"/>
      <c r="Q75" s="96" t="s">
        <v>118</v>
      </c>
      <c r="R75" s="116">
        <v>1829689.9427326189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4006281.4603545126</v>
      </c>
      <c r="S77" s="96" t="s">
        <v>119</v>
      </c>
      <c r="T77" s="103">
        <v>4006281.4603545126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0.78777847001063961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3156062.2792700687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3789.9790899999998</v>
      </c>
      <c r="L83" s="92" t="s">
        <v>64</v>
      </c>
      <c r="M83" s="72">
        <v>3000</v>
      </c>
      <c r="N83" s="94" t="s">
        <v>65</v>
      </c>
      <c r="O83" s="119">
        <v>1.2633263633333334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63523.839527490003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63523.839527490003</v>
      </c>
      <c r="P87" s="100"/>
      <c r="Q87" s="96" t="s">
        <v>118</v>
      </c>
      <c r="R87" s="102">
        <v>63523.839527490003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11110.319533358001</v>
      </c>
      <c r="Q89" s="96" t="s">
        <v>118</v>
      </c>
      <c r="R89" s="72">
        <v>11110.319533358001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2023.3787499999999</v>
      </c>
      <c r="L93" s="92" t="s">
        <v>64</v>
      </c>
      <c r="M93" s="72">
        <v>75</v>
      </c>
      <c r="N93" s="94" t="s">
        <v>65</v>
      </c>
      <c r="O93" s="95">
        <v>26.97838333333333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77.553749999999994</v>
      </c>
      <c r="L95" s="92" t="s">
        <v>64</v>
      </c>
      <c r="M95" s="72">
        <v>60</v>
      </c>
      <c r="N95" s="94" t="s">
        <v>65</v>
      </c>
      <c r="O95" s="95">
        <v>1.2925624999999998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0.5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28.770945833333329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719273.64583333326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719273.64583333326</v>
      </c>
      <c r="P103"/>
      <c r="Q103" s="96" t="s">
        <v>118</v>
      </c>
      <c r="R103" s="102">
        <v>719273.64583333326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105157.80702083332</v>
      </c>
      <c r="P105"/>
      <c r="Q105" s="96" t="s">
        <v>118</v>
      </c>
      <c r="R105" s="102">
        <v>105157.80702083332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30.034272196666663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207236.11774573359</v>
      </c>
      <c r="P110" s="115"/>
      <c r="Q110" s="96" t="s">
        <v>118</v>
      </c>
      <c r="R110" s="126">
        <v>207236.11774573359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1106301.729660748</v>
      </c>
      <c r="S112" s="96" t="s">
        <v>119</v>
      </c>
      <c r="T112" s="124">
        <v>1106301.729660748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1369</v>
      </c>
      <c r="L116" s="94" t="s">
        <v>115</v>
      </c>
      <c r="M116" s="100">
        <v>968.25</v>
      </c>
      <c r="N116" s="94" t="s">
        <v>65</v>
      </c>
      <c r="O116" s="127">
        <v>1325534.25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3789.9790899999998</v>
      </c>
      <c r="L118" s="94" t="s">
        <v>115</v>
      </c>
      <c r="M118" s="100">
        <v>66</v>
      </c>
      <c r="N118" s="94" t="s">
        <v>65</v>
      </c>
      <c r="O118" s="127">
        <v>250138.61993999998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3789.9790899999998</v>
      </c>
      <c r="L120" s="94" t="s">
        <v>115</v>
      </c>
      <c r="M120" s="100">
        <v>3.75</v>
      </c>
      <c r="N120" s="94" t="s">
        <v>65</v>
      </c>
      <c r="O120" s="128">
        <v>14212.421587499999</v>
      </c>
      <c r="T120" s="110"/>
    </row>
    <row r="121" spans="1:20" x14ac:dyDescent="0.3">
      <c r="A121" s="72">
        <v>10</v>
      </c>
      <c r="G121" s="96" t="s">
        <v>153</v>
      </c>
      <c r="K121" s="72">
        <v>1711.5040900000001</v>
      </c>
      <c r="L121" s="94" t="s">
        <v>115</v>
      </c>
      <c r="M121" s="100">
        <v>36.25</v>
      </c>
      <c r="N121" s="94" t="s">
        <v>65</v>
      </c>
      <c r="O121" s="128">
        <v>62042.023262500006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3789.9790899999998</v>
      </c>
      <c r="L123" s="94" t="s">
        <v>115</v>
      </c>
      <c r="M123" s="100">
        <v>13.5</v>
      </c>
      <c r="N123" s="94" t="s">
        <v>65</v>
      </c>
      <c r="O123" s="128">
        <v>51164.717714999999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3789.9790899999998</v>
      </c>
      <c r="L125" s="94" t="s">
        <v>115</v>
      </c>
      <c r="M125" s="100">
        <v>81.25</v>
      </c>
      <c r="N125" s="94" t="s">
        <v>65</v>
      </c>
      <c r="O125" s="128">
        <v>307935.80106249999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3544.5598099999997</v>
      </c>
      <c r="L127" s="94" t="s">
        <v>115</v>
      </c>
      <c r="M127" s="100">
        <v>95</v>
      </c>
      <c r="N127" s="94" t="s">
        <v>65</v>
      </c>
      <c r="O127" s="128">
        <v>336733.18195</v>
      </c>
      <c r="T127" s="110"/>
    </row>
    <row r="128" spans="1:20" x14ac:dyDescent="0.3">
      <c r="F128" s="84"/>
      <c r="G128" s="72" t="s">
        <v>70</v>
      </c>
      <c r="K128" s="72">
        <v>245.41927999999999</v>
      </c>
      <c r="L128" s="94" t="s">
        <v>115</v>
      </c>
      <c r="M128" s="100">
        <v>157.75</v>
      </c>
      <c r="N128" s="94" t="s">
        <v>65</v>
      </c>
      <c r="O128" s="128">
        <v>38714.89142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752.50874999999985</v>
      </c>
      <c r="L129" s="94" t="s">
        <v>115</v>
      </c>
      <c r="M129" s="100">
        <v>36.5</v>
      </c>
      <c r="N129" s="94" t="s">
        <v>65</v>
      </c>
      <c r="O129" s="128">
        <v>27466.569374999995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3544.5598099999997</v>
      </c>
      <c r="L131" s="94" t="s">
        <v>115</v>
      </c>
      <c r="M131" s="100">
        <v>83</v>
      </c>
      <c r="N131" s="94" t="s">
        <v>65</v>
      </c>
      <c r="O131" s="128">
        <v>294198.46422999998</v>
      </c>
      <c r="T131" s="110"/>
    </row>
    <row r="132" spans="1:20" x14ac:dyDescent="0.3">
      <c r="F132" s="84"/>
      <c r="G132" s="72" t="s">
        <v>70</v>
      </c>
      <c r="K132" s="72">
        <v>245.41927999999999</v>
      </c>
      <c r="L132" s="94" t="s">
        <v>115</v>
      </c>
      <c r="M132" s="100">
        <v>126</v>
      </c>
      <c r="N132" s="94" t="s">
        <v>65</v>
      </c>
      <c r="O132" s="128">
        <v>30922.829279999998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752.50874999999985</v>
      </c>
      <c r="L133" s="94" t="s">
        <v>115</v>
      </c>
      <c r="M133" s="100">
        <v>17.25</v>
      </c>
      <c r="N133" s="94" t="s">
        <v>65</v>
      </c>
      <c r="O133" s="128">
        <v>12980.775937499997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3544.5598099999997</v>
      </c>
      <c r="L135" s="94" t="s">
        <v>115</v>
      </c>
      <c r="M135" s="100">
        <v>16</v>
      </c>
      <c r="N135" s="94" t="s">
        <v>65</v>
      </c>
      <c r="O135" s="128">
        <v>56712.956959999996</v>
      </c>
      <c r="T135" s="110"/>
    </row>
    <row r="136" spans="1:20" x14ac:dyDescent="0.3">
      <c r="F136" s="84"/>
      <c r="G136" s="72" t="s">
        <v>70</v>
      </c>
      <c r="K136" s="72">
        <v>245.41927999999999</v>
      </c>
      <c r="L136" s="94" t="s">
        <v>115</v>
      </c>
      <c r="M136" s="100">
        <v>50.5</v>
      </c>
      <c r="N136" s="94" t="s">
        <v>65</v>
      </c>
      <c r="O136" s="128">
        <v>12393.673639999999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752.50874999999985</v>
      </c>
      <c r="L137" s="94" t="s">
        <v>115</v>
      </c>
      <c r="M137" s="100">
        <v>17.25</v>
      </c>
      <c r="N137" s="94" t="s">
        <v>65</v>
      </c>
      <c r="O137" s="128">
        <v>12980.775937499997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270.77370999999999</v>
      </c>
      <c r="L139" s="94" t="s">
        <v>115</v>
      </c>
      <c r="M139" s="100">
        <v>87.35</v>
      </c>
      <c r="N139" s="94" t="s">
        <v>65</v>
      </c>
      <c r="O139" s="128">
        <v>23652.083568499998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61.354819999999997</v>
      </c>
      <c r="L140" s="94" t="s">
        <v>115</v>
      </c>
      <c r="M140" s="100">
        <v>18.96</v>
      </c>
      <c r="N140" s="94" t="s">
        <v>65</v>
      </c>
      <c r="O140" s="128">
        <v>1163.2873872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3789.9790899999998</v>
      </c>
      <c r="L144" s="94" t="s">
        <v>115</v>
      </c>
      <c r="M144" s="100">
        <v>41.990597747498747</v>
      </c>
      <c r="N144" s="94" t="s">
        <v>65</v>
      </c>
      <c r="O144" s="129">
        <v>159143.48743962133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3018090.8106928221</v>
      </c>
      <c r="Q146" s="96" t="s">
        <v>168</v>
      </c>
      <c r="R146"/>
      <c r="T146" s="126">
        <v>3018090.8106928221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4124392.5403535701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0.83105919725199562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3427614.3537383568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120400</v>
      </c>
      <c r="Q157" s="96" t="s">
        <v>118</v>
      </c>
      <c r="R157" s="102">
        <v>120400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21057.96</v>
      </c>
      <c r="P159" s="109"/>
      <c r="Q159" s="96" t="s">
        <v>118</v>
      </c>
      <c r="R159" s="134">
        <v>21057.96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3789.9790899999998</v>
      </c>
      <c r="L161" s="92" t="s">
        <v>64</v>
      </c>
      <c r="M161" s="72">
        <v>6400</v>
      </c>
      <c r="N161" s="94"/>
      <c r="O161" s="135">
        <v>1.5921842328125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80059.799778510933</v>
      </c>
      <c r="P164" s="109"/>
      <c r="Q164" s="96" t="s">
        <v>118</v>
      </c>
      <c r="R164" s="102">
        <v>80059.799778510933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14002.458981261561</v>
      </c>
      <c r="P166" s="109"/>
      <c r="Q166" s="96" t="s">
        <v>118</v>
      </c>
      <c r="R166" s="134">
        <v>14002.458981261561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2.5921842328125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26829.060150293186</v>
      </c>
      <c r="P170" s="115"/>
      <c r="Q170" s="96" t="s">
        <v>118</v>
      </c>
      <c r="R170" s="134">
        <v>26829.060150293186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4.7899790900000001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215549.05905000001</v>
      </c>
      <c r="Q176" s="96" t="s">
        <v>118</v>
      </c>
      <c r="R176" s="124">
        <v>215549.05905000001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31513.27243311</v>
      </c>
      <c r="P178" s="109"/>
      <c r="Q178" s="96" t="s">
        <v>118</v>
      </c>
      <c r="R178" s="134">
        <v>31513.27243311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10.551756453333333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371421.82715733332</v>
      </c>
      <c r="Q184" s="96" t="s">
        <v>118</v>
      </c>
      <c r="R184" s="124">
        <v>371421.82715733332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54301.871130402127</v>
      </c>
      <c r="P186" s="109"/>
      <c r="Q186" s="96" t="s">
        <v>118</v>
      </c>
      <c r="R186" s="134">
        <v>54301.871130402127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425847.34836616949</v>
      </c>
      <c r="L189" s="92" t="s">
        <v>64</v>
      </c>
      <c r="M189" s="72">
        <v>22376</v>
      </c>
      <c r="N189" s="94" t="s">
        <v>65</v>
      </c>
      <c r="O189" s="137">
        <v>19.031433159017229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511945.55197756347</v>
      </c>
      <c r="Q192" s="96" t="s">
        <v>118</v>
      </c>
      <c r="R192" s="124">
        <v>511945.55197756347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74846.439699119772</v>
      </c>
      <c r="P194" s="109"/>
      <c r="Q194" s="96" t="s">
        <v>118</v>
      </c>
      <c r="R194" s="134">
        <v>74846.439699119772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34.373168702350561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237174.45156819443</v>
      </c>
      <c r="P198" s="115"/>
      <c r="Q198" s="96" t="s">
        <v>118</v>
      </c>
      <c r="R198" s="126">
        <v>237174.45156819443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1759101.7519257886</v>
      </c>
      <c r="S200" s="96" t="s">
        <v>119</v>
      </c>
      <c r="T200" s="102">
        <v>1759101.7519257886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3789.9790899999998</v>
      </c>
      <c r="L206" s="94" t="s">
        <v>115</v>
      </c>
      <c r="M206" s="100">
        <v>26.5</v>
      </c>
      <c r="N206" s="94" t="s">
        <v>65</v>
      </c>
      <c r="O206" s="120">
        <v>100434.44588499999</v>
      </c>
      <c r="Q206" s="96" t="s">
        <v>118</v>
      </c>
      <c r="R206" s="72">
        <v>100434.44588499999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1576293.9849804114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425847.34836616949</v>
      </c>
      <c r="L210" s="94" t="s">
        <v>115</v>
      </c>
      <c r="M210" s="100">
        <v>3.76</v>
      </c>
      <c r="N210" s="94" t="s">
        <v>65</v>
      </c>
      <c r="O210" s="128">
        <v>1601186.0298567973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709332.29324118514</v>
      </c>
    </row>
    <row r="214" spans="1:18" x14ac:dyDescent="0.3">
      <c r="G214"/>
      <c r="H214" s="72" t="s">
        <v>193</v>
      </c>
      <c r="I214"/>
      <c r="O214" s="119">
        <v>960711.61791407829</v>
      </c>
    </row>
    <row r="215" spans="1:18" x14ac:dyDescent="0.3">
      <c r="G215"/>
      <c r="H215" s="72" t="s">
        <v>194</v>
      </c>
      <c r="I215"/>
      <c r="O215" s="100">
        <v>1670043.9111552634</v>
      </c>
      <c r="Q215" s="96" t="s">
        <v>118</v>
      </c>
      <c r="R215" s="72">
        <v>1670043.9111552634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1670043.9111552634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244160.4198108995</v>
      </c>
      <c r="Q221" s="96" t="s">
        <v>118</v>
      </c>
      <c r="R221" s="124">
        <v>244160.4198108995</v>
      </c>
    </row>
    <row r="222" spans="1:18" ht="3.9" customHeight="1" x14ac:dyDescent="0.3"/>
    <row r="223" spans="1:18" x14ac:dyDescent="0.3">
      <c r="H223" s="72" t="s">
        <v>197</v>
      </c>
      <c r="O223" s="100">
        <v>1670043.9111552634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352865.77174391353</v>
      </c>
      <c r="Q225" s="96" t="s">
        <v>118</v>
      </c>
      <c r="R225" s="124">
        <v>352865.77174391353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866961.69173922634</v>
      </c>
      <c r="Q228" s="97"/>
    </row>
    <row r="229" spans="1:22" x14ac:dyDescent="0.3">
      <c r="H229" s="72" t="s">
        <v>204</v>
      </c>
      <c r="I229"/>
      <c r="O229" s="119">
        <v>640474.41194271902</v>
      </c>
      <c r="Q229" s="97"/>
    </row>
    <row r="230" spans="1:22" x14ac:dyDescent="0.3">
      <c r="H230" s="72" t="s">
        <v>205</v>
      </c>
      <c r="I230"/>
      <c r="O230" s="100">
        <v>1507436.1036819452</v>
      </c>
      <c r="Q230" s="96" t="s">
        <v>118</v>
      </c>
      <c r="R230" s="72">
        <v>1507436.1036819452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3144506.0703075677</v>
      </c>
      <c r="Q233" s="96" t="s">
        <v>118</v>
      </c>
      <c r="R233" s="143">
        <v>3144506.0703075677</v>
      </c>
    </row>
    <row r="234" spans="1:22" ht="6.75" customHeight="1" x14ac:dyDescent="0.3"/>
    <row r="235" spans="1:22" x14ac:dyDescent="0.3">
      <c r="E235" s="84" t="s">
        <v>208</v>
      </c>
      <c r="R235" s="102">
        <v>7019446.7225845894</v>
      </c>
      <c r="S235" s="96" t="s">
        <v>119</v>
      </c>
      <c r="T235" s="144">
        <v>7019446.7225845894</v>
      </c>
    </row>
    <row r="237" spans="1:22" x14ac:dyDescent="0.3">
      <c r="D237" s="84" t="s">
        <v>209</v>
      </c>
      <c r="T237" s="102">
        <v>8778548.4745103773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0.67390853120168703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5915938.7085400987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22303342.817765288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1420.6334953982284</v>
      </c>
      <c r="L256" s="94" t="s">
        <v>115</v>
      </c>
      <c r="M256" s="72">
        <v>100</v>
      </c>
      <c r="N256" s="94" t="s">
        <v>65</v>
      </c>
      <c r="O256" s="95">
        <v>142063.34953982284</v>
      </c>
    </row>
    <row r="257" spans="1:18" x14ac:dyDescent="0.3">
      <c r="A257" s="72">
        <v>3</v>
      </c>
      <c r="D257"/>
      <c r="I257" s="96" t="s">
        <v>221</v>
      </c>
      <c r="K257" s="72">
        <v>1211.5464235941838</v>
      </c>
      <c r="L257" s="94" t="s">
        <v>115</v>
      </c>
      <c r="M257" s="72">
        <v>110</v>
      </c>
      <c r="N257" s="94" t="s">
        <v>65</v>
      </c>
      <c r="O257" s="95">
        <v>133270.10659536021</v>
      </c>
    </row>
    <row r="258" spans="1:18" x14ac:dyDescent="0.3">
      <c r="A258" s="72">
        <v>4</v>
      </c>
      <c r="D258"/>
      <c r="I258" s="96" t="s">
        <v>94</v>
      </c>
      <c r="K258" s="72">
        <v>1157.7991710075878</v>
      </c>
      <c r="L258" s="94" t="s">
        <v>115</v>
      </c>
      <c r="M258" s="72">
        <v>130</v>
      </c>
      <c r="N258" s="94" t="s">
        <v>65</v>
      </c>
      <c r="O258" s="119">
        <v>150513.89223098641</v>
      </c>
    </row>
    <row r="259" spans="1:18" x14ac:dyDescent="0.3">
      <c r="D259"/>
      <c r="E259" s="84" t="s">
        <v>222</v>
      </c>
      <c r="O259" s="128">
        <v>425847.34836616949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142063.34953982284</v>
      </c>
      <c r="L262" s="94" t="s">
        <v>115</v>
      </c>
      <c r="M262" s="100">
        <v>139.41</v>
      </c>
      <c r="N262" s="94" t="s">
        <v>65</v>
      </c>
      <c r="O262" s="95">
        <v>19805051.559346702</v>
      </c>
    </row>
    <row r="263" spans="1:18" x14ac:dyDescent="0.3">
      <c r="D263"/>
      <c r="I263" s="96" t="s">
        <v>225</v>
      </c>
      <c r="K263" s="72">
        <v>133270.10659536021</v>
      </c>
      <c r="L263" s="94" t="s">
        <v>115</v>
      </c>
      <c r="M263" s="100">
        <v>141.97</v>
      </c>
      <c r="N263" s="94" t="s">
        <v>65</v>
      </c>
      <c r="O263" s="95">
        <v>18920357.033343289</v>
      </c>
    </row>
    <row r="264" spans="1:18" x14ac:dyDescent="0.3">
      <c r="D264"/>
      <c r="I264" s="96" t="s">
        <v>226</v>
      </c>
      <c r="K264" s="72">
        <v>150513.89223098641</v>
      </c>
      <c r="L264" s="94" t="s">
        <v>115</v>
      </c>
      <c r="M264" s="100">
        <v>158.11000000000001</v>
      </c>
      <c r="N264" s="94" t="s">
        <v>65</v>
      </c>
      <c r="O264" s="119">
        <v>23797751.500641264</v>
      </c>
    </row>
    <row r="265" spans="1:18" x14ac:dyDescent="0.3">
      <c r="D265"/>
      <c r="E265"/>
      <c r="F265" s="84" t="s">
        <v>227</v>
      </c>
      <c r="O265" s="128">
        <v>62523160.093331255</v>
      </c>
      <c r="Q265" s="96" t="s">
        <v>118</v>
      </c>
      <c r="R265" s="102">
        <v>62523160.093331255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6252316.0093331262</v>
      </c>
      <c r="Q267" s="96" t="s">
        <v>118</v>
      </c>
      <c r="R267" s="72">
        <v>6252316.0093331262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62523160.093331255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4376621.206533188</v>
      </c>
      <c r="Q271" s="96" t="s">
        <v>118</v>
      </c>
      <c r="R271" s="143">
        <v>4376621.206533188</v>
      </c>
    </row>
    <row r="272" spans="1:18" x14ac:dyDescent="0.3">
      <c r="D272"/>
      <c r="E272" s="84" t="s">
        <v>230</v>
      </c>
      <c r="F272"/>
      <c r="R272" s="102">
        <v>73152097.309197575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125780242.81230272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3144506.0703075682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264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12445000</v>
      </c>
      <c r="H10" s="10"/>
      <c r="I10" s="5"/>
      <c r="J10" s="5"/>
    </row>
    <row r="11" spans="1:10" x14ac:dyDescent="0.3">
      <c r="A11" s="5"/>
      <c r="B11" s="9" t="s">
        <v>265</v>
      </c>
      <c r="C11" s="9"/>
      <c r="D11" s="9"/>
      <c r="E11" s="9"/>
      <c r="F11" s="9"/>
      <c r="G11" s="65">
        <v>2641000</v>
      </c>
      <c r="H11" s="10"/>
      <c r="I11" s="15"/>
      <c r="J11" s="5"/>
    </row>
    <row r="12" spans="1:10" x14ac:dyDescent="0.3">
      <c r="A12" s="5"/>
      <c r="B12" s="16" t="s">
        <v>266</v>
      </c>
      <c r="C12" s="9"/>
      <c r="D12" s="9"/>
      <c r="E12" s="9"/>
      <c r="F12" s="17" t="s">
        <v>8</v>
      </c>
      <c r="G12" s="18">
        <v>9804000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4006000</v>
      </c>
      <c r="H15" s="10"/>
      <c r="I15" s="15"/>
      <c r="J15" s="5"/>
    </row>
    <row r="16" spans="1:10" x14ac:dyDescent="0.3">
      <c r="A16" s="5"/>
      <c r="B16" s="9" t="s">
        <v>265</v>
      </c>
      <c r="C16" s="9"/>
      <c r="D16" s="9"/>
      <c r="E16" s="9"/>
      <c r="F16" s="9"/>
      <c r="G16" s="65">
        <v>850000</v>
      </c>
      <c r="H16" s="10"/>
      <c r="I16" s="15"/>
      <c r="J16" s="5"/>
    </row>
    <row r="17" spans="1:10" x14ac:dyDescent="0.3">
      <c r="A17" s="5"/>
      <c r="B17" s="16" t="s">
        <v>266</v>
      </c>
      <c r="C17" s="9"/>
      <c r="D17" s="9"/>
      <c r="E17" s="9"/>
      <c r="F17" s="17" t="s">
        <v>10</v>
      </c>
      <c r="G17" s="18">
        <v>3156000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4124000</v>
      </c>
      <c r="H20" s="10"/>
      <c r="I20" s="19"/>
      <c r="J20" s="5"/>
    </row>
    <row r="21" spans="1:10" x14ac:dyDescent="0.3">
      <c r="A21" s="5"/>
      <c r="B21" s="9" t="s">
        <v>267</v>
      </c>
      <c r="C21" s="9"/>
      <c r="D21" s="9"/>
      <c r="E21" s="9"/>
      <c r="F21" s="9"/>
      <c r="G21" s="65">
        <v>697000</v>
      </c>
      <c r="H21" s="10"/>
      <c r="I21" s="5"/>
      <c r="J21" s="5"/>
    </row>
    <row r="22" spans="1:10" x14ac:dyDescent="0.3">
      <c r="A22" s="5"/>
      <c r="B22" s="16" t="s">
        <v>268</v>
      </c>
      <c r="C22" s="9"/>
      <c r="D22" s="9"/>
      <c r="E22" s="9"/>
      <c r="F22" s="17" t="s">
        <v>15</v>
      </c>
      <c r="G22" s="18">
        <v>3427000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8779000</v>
      </c>
      <c r="H25" s="21"/>
      <c r="I25" s="7"/>
      <c r="J25" s="7"/>
    </row>
    <row r="26" spans="1:10" x14ac:dyDescent="0.3">
      <c r="A26" s="9"/>
      <c r="B26" s="9" t="s">
        <v>269</v>
      </c>
      <c r="C26" s="9"/>
      <c r="D26" s="9"/>
      <c r="E26" s="9"/>
      <c r="F26" s="20"/>
      <c r="G26" s="67">
        <v>2863000</v>
      </c>
      <c r="H26" s="10"/>
      <c r="I26" s="22"/>
      <c r="J26" s="22"/>
    </row>
    <row r="27" spans="1:10" ht="15" thickBot="1" x14ac:dyDescent="0.35">
      <c r="A27" s="9"/>
      <c r="B27" s="16" t="s">
        <v>270</v>
      </c>
      <c r="C27" s="8"/>
      <c r="D27" s="8"/>
      <c r="E27" s="8"/>
      <c r="F27" s="17" t="s">
        <v>20</v>
      </c>
      <c r="G27" s="68">
        <v>5916000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22303000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22303000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22303000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7051000</v>
      </c>
      <c r="H36" s="28" t="s">
        <v>29</v>
      </c>
      <c r="I36" s="45">
        <v>8057162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29354000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3789.9790899999998</v>
      </c>
      <c r="H45" s="55"/>
      <c r="I45" s="55">
        <v>3945.8530575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245.41927999999999</v>
      </c>
      <c r="H46" s="55"/>
      <c r="I46" s="55">
        <v>229.71578049999999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752.50874999999985</v>
      </c>
      <c r="H47" s="55"/>
      <c r="I47" s="55">
        <v>797.68875000000003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381000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44246.76322621938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7745.1614647298757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2.6876589693555831E-3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2.7179433841228139E-3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2.7028011767391983E-3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125" priority="18" stopIfTrue="1" operator="equal">
      <formula>0</formula>
    </cfRule>
  </conditionalFormatting>
  <conditionalFormatting sqref="G39">
    <cfRule type="expression" dxfId="124" priority="19" stopIfTrue="1">
      <formula>#REF!&gt;($G$29)</formula>
    </cfRule>
    <cfRule type="cellIs" dxfId="123" priority="20" stopIfTrue="1" operator="lessThanOrEqual">
      <formula>$G$29</formula>
    </cfRule>
  </conditionalFormatting>
  <conditionalFormatting sqref="G30">
    <cfRule type="expression" dxfId="122" priority="15">
      <formula>G30=0</formula>
    </cfRule>
  </conditionalFormatting>
  <conditionalFormatting sqref="B30">
    <cfRule type="expression" dxfId="121" priority="14">
      <formula>G30=0</formula>
    </cfRule>
  </conditionalFormatting>
  <conditionalFormatting sqref="B33">
    <cfRule type="expression" dxfId="120" priority="11">
      <formula>G33=0</formula>
    </cfRule>
  </conditionalFormatting>
  <conditionalFormatting sqref="B34">
    <cfRule type="expression" dxfId="119" priority="21">
      <formula>G34=0</formula>
    </cfRule>
  </conditionalFormatting>
  <conditionalFormatting sqref="G34">
    <cfRule type="expression" dxfId="118" priority="12">
      <formula>G34=0</formula>
    </cfRule>
  </conditionalFormatting>
  <conditionalFormatting sqref="B35">
    <cfRule type="expression" dxfId="117" priority="10">
      <formula>G33+G34=0</formula>
    </cfRule>
  </conditionalFormatting>
  <conditionalFormatting sqref="G35">
    <cfRule type="expression" dxfId="116" priority="9">
      <formula>G33+G34=0</formula>
    </cfRule>
  </conditionalFormatting>
  <conditionalFormatting sqref="B31:G31">
    <cfRule type="expression" dxfId="115" priority="16" stopIfTrue="1">
      <formula>$G$31&lt;=$G$29</formula>
    </cfRule>
    <cfRule type="expression" dxfId="114" priority="17">
      <formula>$G$31&gt;$G$29</formula>
    </cfRule>
  </conditionalFormatting>
  <conditionalFormatting sqref="G33">
    <cfRule type="expression" dxfId="113" priority="4" stopIfTrue="1">
      <formula>G33=0</formula>
    </cfRule>
    <cfRule type="expression" dxfId="112" priority="13">
      <formula>G34=0</formula>
    </cfRule>
  </conditionalFormatting>
  <conditionalFormatting sqref="C30">
    <cfRule type="expression" dxfId="111" priority="8">
      <formula>G30=0</formula>
    </cfRule>
  </conditionalFormatting>
  <conditionalFormatting sqref="D30">
    <cfRule type="expression" dxfId="110" priority="7">
      <formula>G30=0</formula>
    </cfRule>
  </conditionalFormatting>
  <conditionalFormatting sqref="E30">
    <cfRule type="expression" dxfId="109" priority="6">
      <formula>G30=0</formula>
    </cfRule>
  </conditionalFormatting>
  <conditionalFormatting sqref="F30">
    <cfRule type="expression" dxfId="108" priority="5">
      <formula>G30=0</formula>
    </cfRule>
  </conditionalFormatting>
  <conditionalFormatting sqref="I36">
    <cfRule type="expression" dxfId="107" priority="2">
      <formula>$G$36*1.05&gt;$I$36</formula>
    </cfRule>
    <cfRule type="expression" dxfId="106" priority="3">
      <formula>$I$36&lt;($G$36*1.05)</formula>
    </cfRule>
  </conditionalFormatting>
  <conditionalFormatting sqref="G56:G58">
    <cfRule type="cellIs" dxfId="105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Weakley County&amp;C&amp;7Department of Education&amp;R&amp;7&amp;D</oddFooter>
  </headerFooter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930</v>
      </c>
    </row>
    <row r="5" spans="1:20" x14ac:dyDescent="0.3">
      <c r="A5"/>
      <c r="D5" s="77" t="s">
        <v>263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1085.0237500000001</v>
      </c>
      <c r="L12" s="92" t="s">
        <v>64</v>
      </c>
      <c r="M12" s="93">
        <v>20</v>
      </c>
      <c r="N12" s="94" t="s">
        <v>65</v>
      </c>
      <c r="O12" s="95">
        <v>54.2511875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777.86874999999998</v>
      </c>
      <c r="L13" s="92" t="s">
        <v>64</v>
      </c>
      <c r="M13" s="93">
        <v>25</v>
      </c>
      <c r="N13" s="94" t="s">
        <v>65</v>
      </c>
      <c r="O13" s="95">
        <v>31.114750000000001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805.97873425</v>
      </c>
      <c r="L14" s="92" t="s">
        <v>64</v>
      </c>
      <c r="M14" s="93">
        <v>25</v>
      </c>
      <c r="N14" s="94" t="s">
        <v>65</v>
      </c>
      <c r="O14" s="95">
        <v>32.239149370000007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686.15192724999997</v>
      </c>
      <c r="L15" s="92" t="s">
        <v>64</v>
      </c>
      <c r="M15" s="95">
        <v>22.083333333333332</v>
      </c>
      <c r="N15" s="94" t="s">
        <v>65</v>
      </c>
      <c r="O15" s="95">
        <v>31.071030667924529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177.28058849999996</v>
      </c>
      <c r="L16" s="92" t="s">
        <v>64</v>
      </c>
      <c r="M16" s="95">
        <v>16.666666666666668</v>
      </c>
      <c r="N16" s="94" t="s">
        <v>65</v>
      </c>
      <c r="O16" s="95">
        <v>10.636835309999997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428.11749999999995</v>
      </c>
      <c r="L18" s="92" t="s">
        <v>64</v>
      </c>
      <c r="M18" s="93">
        <v>91</v>
      </c>
      <c r="N18" s="94" t="s">
        <v>65</v>
      </c>
      <c r="O18" s="95">
        <v>4.7045879120879119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120.49625</v>
      </c>
      <c r="L19" s="92" t="s">
        <v>64</v>
      </c>
      <c r="M19" s="93">
        <v>58.5</v>
      </c>
      <c r="N19" s="94" t="s">
        <v>65</v>
      </c>
      <c r="O19" s="95">
        <v>2.0597649572649575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138.99125000000001</v>
      </c>
      <c r="L20" s="92" t="s">
        <v>64</v>
      </c>
      <c r="M20" s="93">
        <v>58.5</v>
      </c>
      <c r="N20" s="94" t="s">
        <v>65</v>
      </c>
      <c r="O20" s="95">
        <v>2.3759188034188035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28.561249999999994</v>
      </c>
      <c r="L21" s="92" t="s">
        <v>64</v>
      </c>
      <c r="M21" s="93">
        <v>16.5</v>
      </c>
      <c r="N21" s="94" t="s">
        <v>65</v>
      </c>
      <c r="O21" s="95">
        <v>1.730984848484848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26.125</v>
      </c>
      <c r="L22" s="92" t="s">
        <v>64</v>
      </c>
      <c r="M22" s="93">
        <v>16.5</v>
      </c>
      <c r="N22" s="94" t="s">
        <v>65</v>
      </c>
      <c r="O22" s="95">
        <v>1.5833333333333333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</v>
      </c>
      <c r="L23" s="92" t="s">
        <v>64</v>
      </c>
      <c r="M23" s="93">
        <v>16.5</v>
      </c>
      <c r="N23" s="94" t="s">
        <v>65</v>
      </c>
      <c r="O23" s="95">
        <v>0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77.740000000000009</v>
      </c>
      <c r="L24" s="92" t="s">
        <v>64</v>
      </c>
      <c r="M24" s="93">
        <v>8.5</v>
      </c>
      <c r="N24" s="94" t="s">
        <v>65</v>
      </c>
      <c r="O24" s="95">
        <v>9.145882352941177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34.54</v>
      </c>
      <c r="L25" s="92" t="s">
        <v>64</v>
      </c>
      <c r="M25" s="93">
        <v>8.5</v>
      </c>
      <c r="N25" s="94" t="s">
        <v>65</v>
      </c>
      <c r="O25" s="95">
        <v>4.0635294117647058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1.9999999999999998</v>
      </c>
      <c r="L27" s="92" t="s">
        <v>64</v>
      </c>
      <c r="M27" s="93">
        <v>8.5</v>
      </c>
      <c r="N27" s="94" t="s">
        <v>65</v>
      </c>
      <c r="O27" s="95">
        <v>0.23529411764705879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30</v>
      </c>
      <c r="L28" s="92" t="s">
        <v>64</v>
      </c>
      <c r="M28" s="72">
        <v>20</v>
      </c>
      <c r="N28" s="94" t="s">
        <v>65</v>
      </c>
      <c r="O28" s="95">
        <v>1.5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30</v>
      </c>
      <c r="L29" s="92" t="s">
        <v>64</v>
      </c>
      <c r="M29" s="72">
        <v>200</v>
      </c>
      <c r="N29" s="94" t="s">
        <v>65</v>
      </c>
      <c r="O29" s="95">
        <v>0.15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1862.8924999999999</v>
      </c>
      <c r="L31" s="92" t="s">
        <v>64</v>
      </c>
      <c r="M31" s="72">
        <v>525</v>
      </c>
      <c r="N31" s="94" t="s">
        <v>65</v>
      </c>
      <c r="O31" s="95">
        <v>3.5483666666666664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1862.8924999999999</v>
      </c>
      <c r="L33" s="92" t="s">
        <v>64</v>
      </c>
      <c r="M33" s="72">
        <v>525</v>
      </c>
      <c r="N33" s="94" t="s">
        <v>65</v>
      </c>
      <c r="O33" s="95">
        <v>3.5483666666666664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1361.54375</v>
      </c>
      <c r="L35" s="92" t="s">
        <v>64</v>
      </c>
      <c r="M35" s="72">
        <v>350</v>
      </c>
      <c r="N35" s="94" t="s">
        <v>65</v>
      </c>
      <c r="O35" s="95">
        <v>3.8901250000000003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501.34875</v>
      </c>
      <c r="L36" s="92" t="s">
        <v>64</v>
      </c>
      <c r="M36" s="72">
        <v>265</v>
      </c>
      <c r="N36" s="94" t="s">
        <v>65</v>
      </c>
      <c r="O36" s="95">
        <v>1.8918820754716981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5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2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1862.8924999999999</v>
      </c>
      <c r="L41" s="92" t="s">
        <v>64</v>
      </c>
      <c r="M41" s="72">
        <v>500</v>
      </c>
      <c r="N41" s="92" t="s">
        <v>65</v>
      </c>
      <c r="O41" s="95">
        <v>3.7257849999999997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1669.4112499999999</v>
      </c>
      <c r="L42" s="92" t="s">
        <v>64</v>
      </c>
      <c r="M42" s="72">
        <v>350</v>
      </c>
      <c r="N42" s="92" t="s">
        <v>65</v>
      </c>
      <c r="O42" s="95">
        <v>4.7697464285714286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1.3153277272727275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4.61715125</v>
      </c>
      <c r="Q45" s="97"/>
    </row>
    <row r="46" spans="1:21" x14ac:dyDescent="0.3">
      <c r="C46">
        <v>16</v>
      </c>
      <c r="G46" s="84"/>
      <c r="H46" s="84" t="s">
        <v>102</v>
      </c>
      <c r="K46" s="72">
        <v>856.57124999999996</v>
      </c>
      <c r="L46" s="92" t="s">
        <v>64</v>
      </c>
      <c r="M46" s="72">
        <v>750</v>
      </c>
      <c r="N46" s="94" t="s">
        <v>65</v>
      </c>
      <c r="O46" s="95">
        <v>1.1420949999999999</v>
      </c>
      <c r="Q46" s="97"/>
    </row>
    <row r="47" spans="1:21" x14ac:dyDescent="0.3">
      <c r="C47">
        <v>15</v>
      </c>
      <c r="G47" s="84"/>
      <c r="H47" s="84" t="s">
        <v>70</v>
      </c>
      <c r="K47" s="72">
        <v>177.28058849999996</v>
      </c>
      <c r="L47" s="92" t="s">
        <v>64</v>
      </c>
      <c r="M47" s="72">
        <v>1000</v>
      </c>
      <c r="N47" s="94" t="s">
        <v>65</v>
      </c>
      <c r="O47" s="95">
        <v>0.17728058849999997</v>
      </c>
      <c r="Q47" s="97"/>
    </row>
    <row r="48" spans="1:21" x14ac:dyDescent="0.3">
      <c r="C48">
        <v>19</v>
      </c>
      <c r="G48" s="84" t="s">
        <v>103</v>
      </c>
      <c r="H48" s="84"/>
      <c r="K48" s="72">
        <v>856.57124999999996</v>
      </c>
      <c r="L48" s="92" t="s">
        <v>64</v>
      </c>
      <c r="M48" s="72">
        <v>600</v>
      </c>
      <c r="N48" s="94" t="s">
        <v>65</v>
      </c>
      <c r="O48" s="95">
        <v>1.4276187499999999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7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0.5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1.5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1.8085756250000002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1.4468605000000001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236.17142986301656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11875408.007802062</v>
      </c>
      <c r="Q63" s="96" t="s">
        <v>118</v>
      </c>
      <c r="R63" s="102">
        <v>11875408.007802062</v>
      </c>
      <c r="S63" s="96" t="s">
        <v>119</v>
      </c>
      <c r="T63" s="103">
        <v>11875408.007802062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0.8244373087632898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9790529.4184183534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11875408.007802062</v>
      </c>
      <c r="Q69" s="96" t="s">
        <v>118</v>
      </c>
      <c r="R69" s="102">
        <v>11875408.007802062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2077008.8605645807</v>
      </c>
      <c r="P71" s="109"/>
      <c r="Q71" s="96" t="s">
        <v>118</v>
      </c>
      <c r="R71" s="112">
        <v>2077008.8605645807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236.17142986301656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1745978.6057117742</v>
      </c>
      <c r="P75" s="115"/>
      <c r="Q75" s="96" t="s">
        <v>118</v>
      </c>
      <c r="R75" s="116">
        <v>1745978.6057117742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3822987.4662763551</v>
      </c>
      <c r="S77" s="96" t="s">
        <v>119</v>
      </c>
      <c r="T77" s="103">
        <v>3822987.4662763551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0.8244373087632898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3151813.4981326661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3617.1512500000003</v>
      </c>
      <c r="L83" s="92" t="s">
        <v>64</v>
      </c>
      <c r="M83" s="72">
        <v>3000</v>
      </c>
      <c r="N83" s="94" t="s">
        <v>65</v>
      </c>
      <c r="O83" s="119">
        <v>1.2057170833333335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60627.072101250007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60627.072101250007</v>
      </c>
      <c r="P87" s="100"/>
      <c r="Q87" s="96" t="s">
        <v>118</v>
      </c>
      <c r="R87" s="102">
        <v>60627.072101250007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10603.674910508626</v>
      </c>
      <c r="Q89" s="96" t="s">
        <v>118</v>
      </c>
      <c r="R89" s="72">
        <v>10603.674910508626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1862.8924999999999</v>
      </c>
      <c r="L93" s="92" t="s">
        <v>64</v>
      </c>
      <c r="M93" s="72">
        <v>75</v>
      </c>
      <c r="N93" s="94" t="s">
        <v>65</v>
      </c>
      <c r="O93" s="95">
        <v>24.838566666666665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138.405</v>
      </c>
      <c r="L95" s="92" t="s">
        <v>64</v>
      </c>
      <c r="M95" s="72">
        <v>60</v>
      </c>
      <c r="N95" s="94" t="s">
        <v>65</v>
      </c>
      <c r="O95" s="95">
        <v>2.3067500000000001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1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28.145316666666666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703632.91666666663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703632.91666666663</v>
      </c>
      <c r="P103"/>
      <c r="Q103" s="96" t="s">
        <v>118</v>
      </c>
      <c r="R103" s="102">
        <v>703632.91666666663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102871.13241666666</v>
      </c>
      <c r="P105"/>
      <c r="Q105" s="96" t="s">
        <v>118</v>
      </c>
      <c r="R105" s="102">
        <v>102871.13241666666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29.351033749999999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202521.78066259497</v>
      </c>
      <c r="P110" s="115"/>
      <c r="Q110" s="96" t="s">
        <v>118</v>
      </c>
      <c r="R110" s="126">
        <v>202521.78066259497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1080256.5767576869</v>
      </c>
      <c r="S112" s="96" t="s">
        <v>119</v>
      </c>
      <c r="T112" s="124">
        <v>1080256.5767576869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1355</v>
      </c>
      <c r="L116" s="94" t="s">
        <v>115</v>
      </c>
      <c r="M116" s="100">
        <v>968.25</v>
      </c>
      <c r="N116" s="94" t="s">
        <v>65</v>
      </c>
      <c r="O116" s="127">
        <v>1311978.75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3617.1512500000003</v>
      </c>
      <c r="L118" s="94" t="s">
        <v>115</v>
      </c>
      <c r="M118" s="100">
        <v>66</v>
      </c>
      <c r="N118" s="94" t="s">
        <v>65</v>
      </c>
      <c r="O118" s="127">
        <v>238731.98250000001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3617.1512500000003</v>
      </c>
      <c r="L120" s="94" t="s">
        <v>115</v>
      </c>
      <c r="M120" s="100">
        <v>3.75</v>
      </c>
      <c r="N120" s="94" t="s">
        <v>65</v>
      </c>
      <c r="O120" s="128">
        <v>13564.317187500001</v>
      </c>
      <c r="T120" s="110"/>
    </row>
    <row r="121" spans="1:20" x14ac:dyDescent="0.3">
      <c r="A121" s="72">
        <v>10</v>
      </c>
      <c r="G121" s="96" t="s">
        <v>153</v>
      </c>
      <c r="K121" s="72">
        <v>1669.4112499999999</v>
      </c>
      <c r="L121" s="94" t="s">
        <v>115</v>
      </c>
      <c r="M121" s="100">
        <v>36.25</v>
      </c>
      <c r="N121" s="94" t="s">
        <v>65</v>
      </c>
      <c r="O121" s="128">
        <v>60516.157812499994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3617.1512500000003</v>
      </c>
      <c r="L123" s="94" t="s">
        <v>115</v>
      </c>
      <c r="M123" s="100">
        <v>13.5</v>
      </c>
      <c r="N123" s="94" t="s">
        <v>65</v>
      </c>
      <c r="O123" s="128">
        <v>48831.541875000003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3617.1512500000003</v>
      </c>
      <c r="L125" s="94" t="s">
        <v>115</v>
      </c>
      <c r="M125" s="100">
        <v>81.25</v>
      </c>
      <c r="N125" s="94" t="s">
        <v>65</v>
      </c>
      <c r="O125" s="128">
        <v>293893.5390625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3439.8706615000006</v>
      </c>
      <c r="L127" s="94" t="s">
        <v>115</v>
      </c>
      <c r="M127" s="100">
        <v>95</v>
      </c>
      <c r="N127" s="94" t="s">
        <v>65</v>
      </c>
      <c r="O127" s="128">
        <v>326787.71284250007</v>
      </c>
      <c r="T127" s="110"/>
    </row>
    <row r="128" spans="1:20" x14ac:dyDescent="0.3">
      <c r="F128" s="84"/>
      <c r="G128" s="72" t="s">
        <v>70</v>
      </c>
      <c r="K128" s="72">
        <v>177.28058849999996</v>
      </c>
      <c r="L128" s="94" t="s">
        <v>115</v>
      </c>
      <c r="M128" s="100">
        <v>157.75</v>
      </c>
      <c r="N128" s="94" t="s">
        <v>65</v>
      </c>
      <c r="O128" s="128">
        <v>27966.012835874993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856.57124999999996</v>
      </c>
      <c r="L129" s="94" t="s">
        <v>115</v>
      </c>
      <c r="M129" s="100">
        <v>36.5</v>
      </c>
      <c r="N129" s="94" t="s">
        <v>65</v>
      </c>
      <c r="O129" s="128">
        <v>31264.850624999999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3439.8706615000006</v>
      </c>
      <c r="L131" s="94" t="s">
        <v>115</v>
      </c>
      <c r="M131" s="100">
        <v>83</v>
      </c>
      <c r="N131" s="94" t="s">
        <v>65</v>
      </c>
      <c r="O131" s="128">
        <v>285509.26490450004</v>
      </c>
      <c r="T131" s="110"/>
    </row>
    <row r="132" spans="1:20" x14ac:dyDescent="0.3">
      <c r="F132" s="84"/>
      <c r="G132" s="72" t="s">
        <v>70</v>
      </c>
      <c r="K132" s="72">
        <v>177.28058849999996</v>
      </c>
      <c r="L132" s="94" t="s">
        <v>115</v>
      </c>
      <c r="M132" s="100">
        <v>126</v>
      </c>
      <c r="N132" s="94" t="s">
        <v>65</v>
      </c>
      <c r="O132" s="128">
        <v>22337.354150999996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856.57124999999996</v>
      </c>
      <c r="L133" s="94" t="s">
        <v>115</v>
      </c>
      <c r="M133" s="100">
        <v>17.25</v>
      </c>
      <c r="N133" s="94" t="s">
        <v>65</v>
      </c>
      <c r="O133" s="128">
        <v>14775.854062499999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3439.8706615000006</v>
      </c>
      <c r="L135" s="94" t="s">
        <v>115</v>
      </c>
      <c r="M135" s="100">
        <v>16</v>
      </c>
      <c r="N135" s="94" t="s">
        <v>65</v>
      </c>
      <c r="O135" s="128">
        <v>55037.930584000009</v>
      </c>
      <c r="T135" s="110"/>
    </row>
    <row r="136" spans="1:20" x14ac:dyDescent="0.3">
      <c r="F136" s="84"/>
      <c r="G136" s="72" t="s">
        <v>70</v>
      </c>
      <c r="K136" s="72">
        <v>177.28058849999996</v>
      </c>
      <c r="L136" s="94" t="s">
        <v>115</v>
      </c>
      <c r="M136" s="100">
        <v>50.5</v>
      </c>
      <c r="N136" s="94" t="s">
        <v>65</v>
      </c>
      <c r="O136" s="128">
        <v>8952.6697192499978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856.57124999999996</v>
      </c>
      <c r="L137" s="94" t="s">
        <v>115</v>
      </c>
      <c r="M137" s="100">
        <v>17.25</v>
      </c>
      <c r="N137" s="94" t="s">
        <v>65</v>
      </c>
      <c r="O137" s="128">
        <v>14775.854062499999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271.45249999999999</v>
      </c>
      <c r="L139" s="94" t="s">
        <v>115</v>
      </c>
      <c r="M139" s="100">
        <v>87.35</v>
      </c>
      <c r="N139" s="94" t="s">
        <v>65</v>
      </c>
      <c r="O139" s="128">
        <v>23711.375874999998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37.027872624999993</v>
      </c>
      <c r="L140" s="94" t="s">
        <v>115</v>
      </c>
      <c r="M140" s="100">
        <v>18.96</v>
      </c>
      <c r="N140" s="94" t="s">
        <v>65</v>
      </c>
      <c r="O140" s="128">
        <v>702.04846496999994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3617.1512500000003</v>
      </c>
      <c r="L144" s="94" t="s">
        <v>115</v>
      </c>
      <c r="M144" s="100">
        <v>41.990597747498747</v>
      </c>
      <c r="N144" s="94" t="s">
        <v>65</v>
      </c>
      <c r="O144" s="129">
        <v>151886.34313061228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2931223.559695207</v>
      </c>
      <c r="Q146" s="96" t="s">
        <v>168</v>
      </c>
      <c r="R146"/>
      <c r="T146" s="126">
        <v>2931223.559695207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4011480.1364528937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0.86288171936119518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3461432.8773257546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120400</v>
      </c>
      <c r="Q157" s="96" t="s">
        <v>118</v>
      </c>
      <c r="R157" s="102">
        <v>120400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21057.96</v>
      </c>
      <c r="P159" s="109"/>
      <c r="Q159" s="96" t="s">
        <v>118</v>
      </c>
      <c r="R159" s="134">
        <v>21057.96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3617.1512500000003</v>
      </c>
      <c r="L161" s="92" t="s">
        <v>64</v>
      </c>
      <c r="M161" s="72">
        <v>6400</v>
      </c>
      <c r="N161" s="94"/>
      <c r="O161" s="135">
        <v>1.5651798828125001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78701.940047460943</v>
      </c>
      <c r="P164" s="109"/>
      <c r="Q164" s="96" t="s">
        <v>118</v>
      </c>
      <c r="R164" s="102">
        <v>78701.940047460943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13764.969314300919</v>
      </c>
      <c r="P166" s="109"/>
      <c r="Q166" s="96" t="s">
        <v>118</v>
      </c>
      <c r="R166" s="134">
        <v>13764.969314300919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2.5651798828125001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26549.565613871484</v>
      </c>
      <c r="P170" s="115"/>
      <c r="Q170" s="96" t="s">
        <v>118</v>
      </c>
      <c r="R170" s="134">
        <v>26549.565613871484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4.61715125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207771.80624999999</v>
      </c>
      <c r="Q176" s="96" t="s">
        <v>118</v>
      </c>
      <c r="R176" s="124">
        <v>207771.80624999999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30376.238073749999</v>
      </c>
      <c r="P178" s="109"/>
      <c r="Q178" s="96" t="s">
        <v>118</v>
      </c>
      <c r="R178" s="134">
        <v>30376.238073749999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10.339333333333334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363944.53333333338</v>
      </c>
      <c r="Q184" s="96" t="s">
        <v>118</v>
      </c>
      <c r="R184" s="124">
        <v>363944.53333333338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53208.690773333343</v>
      </c>
      <c r="P186" s="109"/>
      <c r="Q186" s="96" t="s">
        <v>118</v>
      </c>
      <c r="R186" s="134">
        <v>53208.690773333343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406200.59547340393</v>
      </c>
      <c r="L189" s="92" t="s">
        <v>64</v>
      </c>
      <c r="M189" s="72">
        <v>22376</v>
      </c>
      <c r="N189" s="94" t="s">
        <v>65</v>
      </c>
      <c r="O189" s="137">
        <v>18.153405232097064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488326.60074341105</v>
      </c>
      <c r="Q192" s="96" t="s">
        <v>118</v>
      </c>
      <c r="R192" s="124">
        <v>488326.60074341105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71393.349028686687</v>
      </c>
      <c r="P194" s="109"/>
      <c r="Q194" s="96" t="s">
        <v>118</v>
      </c>
      <c r="R194" s="134">
        <v>71393.349028686687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33.1098898154304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228457.84240779196</v>
      </c>
      <c r="P198" s="115"/>
      <c r="Q198" s="96" t="s">
        <v>118</v>
      </c>
      <c r="R198" s="126">
        <v>228457.84240779196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1703953.4955859396</v>
      </c>
      <c r="S200" s="96" t="s">
        <v>119</v>
      </c>
      <c r="T200" s="102">
        <v>1703953.4955859396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3617.1512500000003</v>
      </c>
      <c r="L206" s="94" t="s">
        <v>115</v>
      </c>
      <c r="M206" s="100">
        <v>26.5</v>
      </c>
      <c r="N206" s="94" t="s">
        <v>65</v>
      </c>
      <c r="O206" s="120">
        <v>95854.508125000008</v>
      </c>
      <c r="Q206" s="96" t="s">
        <v>118</v>
      </c>
      <c r="R206" s="72">
        <v>95854.508125000008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1592621.7637714515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406200.59547340393</v>
      </c>
      <c r="L210" s="94" t="s">
        <v>115</v>
      </c>
      <c r="M210" s="100">
        <v>3.76</v>
      </c>
      <c r="N210" s="94" t="s">
        <v>65</v>
      </c>
      <c r="O210" s="128">
        <v>1527314.2389799987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716679.79369715322</v>
      </c>
    </row>
    <row r="214" spans="1:18" x14ac:dyDescent="0.3">
      <c r="G214"/>
      <c r="H214" s="72" t="s">
        <v>193</v>
      </c>
      <c r="I214"/>
      <c r="O214" s="119">
        <v>916388.54338799918</v>
      </c>
    </row>
    <row r="215" spans="1:18" x14ac:dyDescent="0.3">
      <c r="G215"/>
      <c r="H215" s="72" t="s">
        <v>194</v>
      </c>
      <c r="I215"/>
      <c r="O215" s="100">
        <v>1633068.3370851525</v>
      </c>
      <c r="Q215" s="96" t="s">
        <v>118</v>
      </c>
      <c r="R215" s="72">
        <v>1633068.3370851525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1633068.3370851525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238754.59088184929</v>
      </c>
      <c r="Q221" s="96" t="s">
        <v>118</v>
      </c>
      <c r="R221" s="124">
        <v>238754.59088184929</v>
      </c>
    </row>
    <row r="222" spans="1:18" ht="3.9" customHeight="1" x14ac:dyDescent="0.3"/>
    <row r="223" spans="1:18" x14ac:dyDescent="0.3">
      <c r="H223" s="72" t="s">
        <v>197</v>
      </c>
      <c r="O223" s="100">
        <v>1633068.3370851525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345053.15412783041</v>
      </c>
      <c r="Q225" s="96" t="s">
        <v>118</v>
      </c>
      <c r="R225" s="124">
        <v>345053.15412783041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875941.97007429844</v>
      </c>
      <c r="Q228" s="97"/>
    </row>
    <row r="229" spans="1:22" x14ac:dyDescent="0.3">
      <c r="H229" s="72" t="s">
        <v>204</v>
      </c>
      <c r="I229"/>
      <c r="O229" s="119">
        <v>610925.69559199957</v>
      </c>
      <c r="Q229" s="97"/>
    </row>
    <row r="230" spans="1:22" x14ac:dyDescent="0.3">
      <c r="H230" s="72" t="s">
        <v>205</v>
      </c>
      <c r="I230"/>
      <c r="O230" s="100">
        <v>1486867.665666298</v>
      </c>
      <c r="Q230" s="96" t="s">
        <v>118</v>
      </c>
      <c r="R230" s="72">
        <v>1486867.665666298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2999818.5428615548</v>
      </c>
      <c r="Q233" s="96" t="s">
        <v>118</v>
      </c>
      <c r="R233" s="143">
        <v>2999818.5428615548</v>
      </c>
    </row>
    <row r="234" spans="1:22" ht="6.75" customHeight="1" x14ac:dyDescent="0.3"/>
    <row r="235" spans="1:22" x14ac:dyDescent="0.3">
      <c r="E235" s="84" t="s">
        <v>208</v>
      </c>
      <c r="R235" s="102">
        <v>6799416.7987476848</v>
      </c>
      <c r="S235" s="96" t="s">
        <v>119</v>
      </c>
      <c r="T235" s="144">
        <v>6799416.7987476848</v>
      </c>
    </row>
    <row r="237" spans="1:22" x14ac:dyDescent="0.3">
      <c r="D237" s="84" t="s">
        <v>209</v>
      </c>
      <c r="T237" s="102">
        <v>8503370.2943336237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0.73422928934646992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6243423.5282584596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22647199.322135232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1394.2486336975376</v>
      </c>
      <c r="L256" s="94" t="s">
        <v>115</v>
      </c>
      <c r="M256" s="72">
        <v>100</v>
      </c>
      <c r="N256" s="94" t="s">
        <v>65</v>
      </c>
      <c r="O256" s="95">
        <v>139424.86336975376</v>
      </c>
    </row>
    <row r="257" spans="1:18" x14ac:dyDescent="0.3">
      <c r="A257" s="72">
        <v>3</v>
      </c>
      <c r="D257"/>
      <c r="I257" s="96" t="s">
        <v>221</v>
      </c>
      <c r="K257" s="72">
        <v>1110.0804007835009</v>
      </c>
      <c r="L257" s="94" t="s">
        <v>115</v>
      </c>
      <c r="M257" s="72">
        <v>110</v>
      </c>
      <c r="N257" s="94" t="s">
        <v>65</v>
      </c>
      <c r="O257" s="95">
        <v>122108.8440861851</v>
      </c>
    </row>
    <row r="258" spans="1:18" x14ac:dyDescent="0.3">
      <c r="A258" s="72">
        <v>4</v>
      </c>
      <c r="D258"/>
      <c r="I258" s="96" t="s">
        <v>94</v>
      </c>
      <c r="K258" s="72">
        <v>1112.8222155189621</v>
      </c>
      <c r="L258" s="94" t="s">
        <v>115</v>
      </c>
      <c r="M258" s="72">
        <v>130</v>
      </c>
      <c r="N258" s="94" t="s">
        <v>65</v>
      </c>
      <c r="O258" s="119">
        <v>144666.88801746507</v>
      </c>
    </row>
    <row r="259" spans="1:18" x14ac:dyDescent="0.3">
      <c r="D259"/>
      <c r="E259" s="84" t="s">
        <v>222</v>
      </c>
      <c r="O259" s="128">
        <v>406200.59547340393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139424.86336975376</v>
      </c>
      <c r="L262" s="94" t="s">
        <v>115</v>
      </c>
      <c r="M262" s="100">
        <v>139.41</v>
      </c>
      <c r="N262" s="94" t="s">
        <v>65</v>
      </c>
      <c r="O262" s="95">
        <v>19437220.202377371</v>
      </c>
    </row>
    <row r="263" spans="1:18" x14ac:dyDescent="0.3">
      <c r="D263"/>
      <c r="I263" s="96" t="s">
        <v>225</v>
      </c>
      <c r="K263" s="72">
        <v>122108.8440861851</v>
      </c>
      <c r="L263" s="94" t="s">
        <v>115</v>
      </c>
      <c r="M263" s="100">
        <v>141.97</v>
      </c>
      <c r="N263" s="94" t="s">
        <v>65</v>
      </c>
      <c r="O263" s="95">
        <v>17335792.594915699</v>
      </c>
    </row>
    <row r="264" spans="1:18" x14ac:dyDescent="0.3">
      <c r="D264"/>
      <c r="I264" s="96" t="s">
        <v>226</v>
      </c>
      <c r="K264" s="72">
        <v>144666.88801746507</v>
      </c>
      <c r="L264" s="94" t="s">
        <v>115</v>
      </c>
      <c r="M264" s="100">
        <v>158.11000000000001</v>
      </c>
      <c r="N264" s="94" t="s">
        <v>65</v>
      </c>
      <c r="O264" s="119">
        <v>22873281.664441403</v>
      </c>
    </row>
    <row r="265" spans="1:18" x14ac:dyDescent="0.3">
      <c r="D265"/>
      <c r="E265"/>
      <c r="F265" s="84" t="s">
        <v>227</v>
      </c>
      <c r="O265" s="128">
        <v>59646294.461734474</v>
      </c>
      <c r="Q265" s="96" t="s">
        <v>118</v>
      </c>
      <c r="R265" s="102">
        <v>59646294.461734474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5964629.4461734481</v>
      </c>
      <c r="Q267" s="96" t="s">
        <v>118</v>
      </c>
      <c r="R267" s="72">
        <v>5964629.4461734481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59646294.461734474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4175240.6123214136</v>
      </c>
      <c r="Q271" s="96" t="s">
        <v>118</v>
      </c>
      <c r="R271" s="143">
        <v>4175240.6123214136</v>
      </c>
    </row>
    <row r="272" spans="1:18" x14ac:dyDescent="0.3">
      <c r="D272"/>
      <c r="E272" s="84" t="s">
        <v>230</v>
      </c>
      <c r="F272"/>
      <c r="R272" s="102">
        <v>69786164.520229325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119992741.71446219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2999818.5428615548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256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11875000</v>
      </c>
      <c r="H10" s="10"/>
      <c r="I10" s="5"/>
      <c r="J10" s="5"/>
    </row>
    <row r="11" spans="1:10" x14ac:dyDescent="0.3">
      <c r="A11" s="5"/>
      <c r="B11" s="9" t="s">
        <v>257</v>
      </c>
      <c r="C11" s="9"/>
      <c r="D11" s="9"/>
      <c r="E11" s="9"/>
      <c r="F11" s="9"/>
      <c r="G11" s="65">
        <v>2085000</v>
      </c>
      <c r="H11" s="10"/>
      <c r="I11" s="15"/>
      <c r="J11" s="5"/>
    </row>
    <row r="12" spans="1:10" x14ac:dyDescent="0.3">
      <c r="A12" s="5"/>
      <c r="B12" s="16" t="s">
        <v>258</v>
      </c>
      <c r="C12" s="9"/>
      <c r="D12" s="9"/>
      <c r="E12" s="9"/>
      <c r="F12" s="17" t="s">
        <v>8</v>
      </c>
      <c r="G12" s="18">
        <v>9790000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3823000</v>
      </c>
      <c r="H15" s="10"/>
      <c r="I15" s="15"/>
      <c r="J15" s="5"/>
    </row>
    <row r="16" spans="1:10" x14ac:dyDescent="0.3">
      <c r="A16" s="5"/>
      <c r="B16" s="9" t="s">
        <v>257</v>
      </c>
      <c r="C16" s="9"/>
      <c r="D16" s="9"/>
      <c r="E16" s="9"/>
      <c r="F16" s="9"/>
      <c r="G16" s="65">
        <v>671000</v>
      </c>
      <c r="H16" s="10"/>
      <c r="I16" s="15"/>
      <c r="J16" s="5"/>
    </row>
    <row r="17" spans="1:10" x14ac:dyDescent="0.3">
      <c r="A17" s="5"/>
      <c r="B17" s="16" t="s">
        <v>258</v>
      </c>
      <c r="C17" s="9"/>
      <c r="D17" s="9"/>
      <c r="E17" s="9"/>
      <c r="F17" s="17" t="s">
        <v>10</v>
      </c>
      <c r="G17" s="18">
        <v>3152000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4011000</v>
      </c>
      <c r="H20" s="10"/>
      <c r="I20" s="19"/>
      <c r="J20" s="5"/>
    </row>
    <row r="21" spans="1:10" x14ac:dyDescent="0.3">
      <c r="A21" s="5"/>
      <c r="B21" s="9" t="s">
        <v>259</v>
      </c>
      <c r="C21" s="9"/>
      <c r="D21" s="9"/>
      <c r="E21" s="9"/>
      <c r="F21" s="9"/>
      <c r="G21" s="65">
        <v>550000</v>
      </c>
      <c r="H21" s="10"/>
      <c r="I21" s="5"/>
      <c r="J21" s="5"/>
    </row>
    <row r="22" spans="1:10" x14ac:dyDescent="0.3">
      <c r="A22" s="5"/>
      <c r="B22" s="16" t="s">
        <v>260</v>
      </c>
      <c r="C22" s="9"/>
      <c r="D22" s="9"/>
      <c r="E22" s="9"/>
      <c r="F22" s="17" t="s">
        <v>15</v>
      </c>
      <c r="G22" s="18">
        <v>3461000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8503000</v>
      </c>
      <c r="H25" s="21"/>
      <c r="I25" s="7"/>
      <c r="J25" s="7"/>
    </row>
    <row r="26" spans="1:10" x14ac:dyDescent="0.3">
      <c r="A26" s="9"/>
      <c r="B26" s="9" t="s">
        <v>261</v>
      </c>
      <c r="C26" s="9"/>
      <c r="D26" s="9"/>
      <c r="E26" s="9"/>
      <c r="F26" s="20"/>
      <c r="G26" s="67">
        <v>2260000</v>
      </c>
      <c r="H26" s="10"/>
      <c r="I26" s="22"/>
      <c r="J26" s="22"/>
    </row>
    <row r="27" spans="1:10" ht="15" thickBot="1" x14ac:dyDescent="0.35">
      <c r="A27" s="9"/>
      <c r="B27" s="16" t="s">
        <v>262</v>
      </c>
      <c r="C27" s="8"/>
      <c r="D27" s="8"/>
      <c r="E27" s="8"/>
      <c r="F27" s="17" t="s">
        <v>20</v>
      </c>
      <c r="G27" s="68">
        <v>6243000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22646000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22646000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22646000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5566000</v>
      </c>
      <c r="H36" s="28" t="s">
        <v>29</v>
      </c>
      <c r="I36" s="45">
        <v>6038022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28212000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3617.1512500000003</v>
      </c>
      <c r="H45" s="55"/>
      <c r="I45" s="55">
        <v>3755.6224999999995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177.28058849999996</v>
      </c>
      <c r="H46" s="55"/>
      <c r="I46" s="55">
        <v>188.38885125000002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856.57124999999996</v>
      </c>
      <c r="H47" s="55"/>
      <c r="I47" s="55">
        <v>831.48624999999993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380000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48905.648872919919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7799.5079691511373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1.9548247199950206E-3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2.3123350683641338E-3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2.1335798941795772E-3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104" priority="18" stopIfTrue="1" operator="equal">
      <formula>0</formula>
    </cfRule>
  </conditionalFormatting>
  <conditionalFormatting sqref="G39">
    <cfRule type="expression" dxfId="103" priority="19" stopIfTrue="1">
      <formula>#REF!&gt;($G$29)</formula>
    </cfRule>
    <cfRule type="cellIs" dxfId="102" priority="20" stopIfTrue="1" operator="lessThanOrEqual">
      <formula>$G$29</formula>
    </cfRule>
  </conditionalFormatting>
  <conditionalFormatting sqref="G30">
    <cfRule type="expression" dxfId="101" priority="15">
      <formula>G30=0</formula>
    </cfRule>
  </conditionalFormatting>
  <conditionalFormatting sqref="B30">
    <cfRule type="expression" dxfId="100" priority="14">
      <formula>G30=0</formula>
    </cfRule>
  </conditionalFormatting>
  <conditionalFormatting sqref="B33">
    <cfRule type="expression" dxfId="99" priority="11">
      <formula>G33=0</formula>
    </cfRule>
  </conditionalFormatting>
  <conditionalFormatting sqref="B34">
    <cfRule type="expression" dxfId="98" priority="21">
      <formula>G34=0</formula>
    </cfRule>
  </conditionalFormatting>
  <conditionalFormatting sqref="G34">
    <cfRule type="expression" dxfId="97" priority="12">
      <formula>G34=0</formula>
    </cfRule>
  </conditionalFormatting>
  <conditionalFormatting sqref="B35">
    <cfRule type="expression" dxfId="96" priority="10">
      <formula>G33+G34=0</formula>
    </cfRule>
  </conditionalFormatting>
  <conditionalFormatting sqref="G35">
    <cfRule type="expression" dxfId="95" priority="9">
      <formula>G33+G34=0</formula>
    </cfRule>
  </conditionalFormatting>
  <conditionalFormatting sqref="B31:G31">
    <cfRule type="expression" dxfId="94" priority="16" stopIfTrue="1">
      <formula>$G$31&lt;=$G$29</formula>
    </cfRule>
    <cfRule type="expression" dxfId="93" priority="17">
      <formula>$G$31&gt;$G$29</formula>
    </cfRule>
  </conditionalFormatting>
  <conditionalFormatting sqref="G33">
    <cfRule type="expression" dxfId="92" priority="4" stopIfTrue="1">
      <formula>G33=0</formula>
    </cfRule>
    <cfRule type="expression" dxfId="91" priority="13">
      <formula>G34=0</formula>
    </cfRule>
  </conditionalFormatting>
  <conditionalFormatting sqref="C30">
    <cfRule type="expression" dxfId="90" priority="8">
      <formula>G30=0</formula>
    </cfRule>
  </conditionalFormatting>
  <conditionalFormatting sqref="D30">
    <cfRule type="expression" dxfId="89" priority="7">
      <formula>G30=0</formula>
    </cfRule>
  </conditionalFormatting>
  <conditionalFormatting sqref="E30">
    <cfRule type="expression" dxfId="88" priority="6">
      <formula>G30=0</formula>
    </cfRule>
  </conditionalFormatting>
  <conditionalFormatting sqref="F30">
    <cfRule type="expression" dxfId="87" priority="5">
      <formula>G30=0</formula>
    </cfRule>
  </conditionalFormatting>
  <conditionalFormatting sqref="I36">
    <cfRule type="expression" dxfId="86" priority="2">
      <formula>$G$36*1.05&gt;$I$36</formula>
    </cfRule>
    <cfRule type="expression" dxfId="85" priority="3">
      <formula>$I$36&lt;($G$36*1.05)</formula>
    </cfRule>
  </conditionalFormatting>
  <conditionalFormatting sqref="G56:G58">
    <cfRule type="cellIs" dxfId="84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White County&amp;C&amp;7Department of Education&amp;R&amp;7&amp;D</oddFooter>
  </headerFooter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940</v>
      </c>
    </row>
    <row r="5" spans="1:20" x14ac:dyDescent="0.3">
      <c r="A5"/>
      <c r="D5" s="77" t="s">
        <v>255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10486.918750000001</v>
      </c>
      <c r="L12" s="92" t="s">
        <v>64</v>
      </c>
      <c r="M12" s="93">
        <v>20</v>
      </c>
      <c r="N12" s="94" t="s">
        <v>65</v>
      </c>
      <c r="O12" s="95">
        <v>524.34593749999999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8720.3522324999994</v>
      </c>
      <c r="L13" s="92" t="s">
        <v>64</v>
      </c>
      <c r="M13" s="93">
        <v>25</v>
      </c>
      <c r="N13" s="94" t="s">
        <v>65</v>
      </c>
      <c r="O13" s="95">
        <v>348.81408929999998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9569.7643007499992</v>
      </c>
      <c r="L14" s="92" t="s">
        <v>64</v>
      </c>
      <c r="M14" s="93">
        <v>25</v>
      </c>
      <c r="N14" s="94" t="s">
        <v>65</v>
      </c>
      <c r="O14" s="95">
        <v>382.79057202999996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9206.7425230000008</v>
      </c>
      <c r="L15" s="92" t="s">
        <v>64</v>
      </c>
      <c r="M15" s="95">
        <v>22.083333333333332</v>
      </c>
      <c r="N15" s="94" t="s">
        <v>65</v>
      </c>
      <c r="O15" s="95">
        <v>416.90909538113209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884.58290624999995</v>
      </c>
      <c r="L16" s="92" t="s">
        <v>64</v>
      </c>
      <c r="M16" s="95">
        <v>16.666666666666668</v>
      </c>
      <c r="N16" s="94" t="s">
        <v>65</v>
      </c>
      <c r="O16" s="95">
        <v>53.074974375000004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3145.5812500000002</v>
      </c>
      <c r="L18" s="92" t="s">
        <v>64</v>
      </c>
      <c r="M18" s="93">
        <v>91</v>
      </c>
      <c r="N18" s="94" t="s">
        <v>65</v>
      </c>
      <c r="O18" s="95">
        <v>34.566826923076924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1074.1199999999999</v>
      </c>
      <c r="L19" s="92" t="s">
        <v>64</v>
      </c>
      <c r="M19" s="93">
        <v>58.5</v>
      </c>
      <c r="N19" s="94" t="s">
        <v>65</v>
      </c>
      <c r="O19" s="95">
        <v>18.361025641025638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364.16499999999996</v>
      </c>
      <c r="L20" s="92" t="s">
        <v>64</v>
      </c>
      <c r="M20" s="93">
        <v>58.5</v>
      </c>
      <c r="N20" s="94" t="s">
        <v>65</v>
      </c>
      <c r="O20" s="95">
        <v>6.2250427350427344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709.75</v>
      </c>
      <c r="L21" s="92" t="s">
        <v>64</v>
      </c>
      <c r="M21" s="93">
        <v>16.5</v>
      </c>
      <c r="N21" s="94" t="s">
        <v>65</v>
      </c>
      <c r="O21" s="95">
        <v>43.015151515151516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1026.125</v>
      </c>
      <c r="L22" s="92" t="s">
        <v>64</v>
      </c>
      <c r="M22" s="93">
        <v>16.5</v>
      </c>
      <c r="N22" s="94" t="s">
        <v>65</v>
      </c>
      <c r="O22" s="95">
        <v>62.189393939393938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10.331250000000001</v>
      </c>
      <c r="L23" s="92" t="s">
        <v>64</v>
      </c>
      <c r="M23" s="93">
        <v>16.5</v>
      </c>
      <c r="N23" s="94" t="s">
        <v>65</v>
      </c>
      <c r="O23" s="95">
        <v>0.62613636363636371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428.24874999999997</v>
      </c>
      <c r="L24" s="92" t="s">
        <v>64</v>
      </c>
      <c r="M24" s="93">
        <v>8.5</v>
      </c>
      <c r="N24" s="94" t="s">
        <v>65</v>
      </c>
      <c r="O24" s="95">
        <v>50.382205882352935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344.80624999999998</v>
      </c>
      <c r="L25" s="92" t="s">
        <v>64</v>
      </c>
      <c r="M25" s="93">
        <v>8.5</v>
      </c>
      <c r="N25" s="94" t="s">
        <v>65</v>
      </c>
      <c r="O25" s="95">
        <v>40.565441176470586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2.6849999999999996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5.44625</v>
      </c>
      <c r="L27" s="92" t="s">
        <v>64</v>
      </c>
      <c r="M27" s="93">
        <v>8.5</v>
      </c>
      <c r="N27" s="94" t="s">
        <v>65</v>
      </c>
      <c r="O27" s="95">
        <v>0.64073529411764707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844</v>
      </c>
      <c r="L28" s="92" t="s">
        <v>64</v>
      </c>
      <c r="M28" s="72">
        <v>20</v>
      </c>
      <c r="N28" s="94" t="s">
        <v>65</v>
      </c>
      <c r="O28" s="95">
        <v>42.2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844</v>
      </c>
      <c r="L29" s="92" t="s">
        <v>64</v>
      </c>
      <c r="M29" s="72">
        <v>200</v>
      </c>
      <c r="N29" s="94" t="s">
        <v>65</v>
      </c>
      <c r="O29" s="95">
        <v>4.22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19207.270982499998</v>
      </c>
      <c r="L31" s="92" t="s">
        <v>64</v>
      </c>
      <c r="M31" s="72">
        <v>525</v>
      </c>
      <c r="N31" s="94" t="s">
        <v>65</v>
      </c>
      <c r="O31" s="95">
        <v>36.585278061904759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19207.270982499998</v>
      </c>
      <c r="L33" s="92" t="s">
        <v>64</v>
      </c>
      <c r="M33" s="72">
        <v>525</v>
      </c>
      <c r="N33" s="94" t="s">
        <v>65</v>
      </c>
      <c r="O33" s="95">
        <v>36.585278061904759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13321.248750000001</v>
      </c>
      <c r="L35" s="92" t="s">
        <v>64</v>
      </c>
      <c r="M35" s="72">
        <v>350</v>
      </c>
      <c r="N35" s="94" t="s">
        <v>65</v>
      </c>
      <c r="O35" s="95">
        <v>38.060710714285719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5886.0222324999995</v>
      </c>
      <c r="L36" s="92" t="s">
        <v>64</v>
      </c>
      <c r="M36" s="72">
        <v>265</v>
      </c>
      <c r="N36" s="94" t="s">
        <v>65</v>
      </c>
      <c r="O36" s="95">
        <v>22.211404650943393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39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19.397585266666667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19207.270982499998</v>
      </c>
      <c r="L41" s="92" t="s">
        <v>64</v>
      </c>
      <c r="M41" s="72">
        <v>500</v>
      </c>
      <c r="N41" s="92" t="s">
        <v>65</v>
      </c>
      <c r="O41" s="95">
        <v>38.414541964999998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19661.089730000003</v>
      </c>
      <c r="L42" s="92" t="s">
        <v>64</v>
      </c>
      <c r="M42" s="72">
        <v>350</v>
      </c>
      <c r="N42" s="92" t="s">
        <v>65</v>
      </c>
      <c r="O42" s="95">
        <v>56.174542085714293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14.412953312727273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40.635621610000001</v>
      </c>
      <c r="Q45" s="97"/>
    </row>
    <row r="46" spans="1:21" x14ac:dyDescent="0.3">
      <c r="C46">
        <v>16</v>
      </c>
      <c r="G46" s="84"/>
      <c r="H46" s="84" t="s">
        <v>102</v>
      </c>
      <c r="K46" s="72">
        <v>7111.25875</v>
      </c>
      <c r="L46" s="92" t="s">
        <v>64</v>
      </c>
      <c r="M46" s="72">
        <v>750</v>
      </c>
      <c r="N46" s="94" t="s">
        <v>65</v>
      </c>
      <c r="O46" s="95">
        <v>9.481678333333333</v>
      </c>
      <c r="Q46" s="97"/>
    </row>
    <row r="47" spans="1:21" x14ac:dyDescent="0.3">
      <c r="C47">
        <v>15</v>
      </c>
      <c r="G47" s="84"/>
      <c r="H47" s="84" t="s">
        <v>70</v>
      </c>
      <c r="K47" s="72">
        <v>884.58290624999995</v>
      </c>
      <c r="L47" s="92" t="s">
        <v>64</v>
      </c>
      <c r="M47" s="72">
        <v>1000</v>
      </c>
      <c r="N47" s="94" t="s">
        <v>65</v>
      </c>
      <c r="O47" s="95">
        <v>0.88458290624999991</v>
      </c>
      <c r="Q47" s="97"/>
    </row>
    <row r="48" spans="1:21" x14ac:dyDescent="0.3">
      <c r="C48">
        <v>19</v>
      </c>
      <c r="G48" s="84" t="s">
        <v>103</v>
      </c>
      <c r="H48" s="84"/>
      <c r="K48" s="72">
        <v>7111.25875</v>
      </c>
      <c r="L48" s="92" t="s">
        <v>64</v>
      </c>
      <c r="M48" s="72">
        <v>600</v>
      </c>
      <c r="N48" s="94" t="s">
        <v>65</v>
      </c>
      <c r="O48" s="95">
        <v>11.852097916666667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48.5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11.5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28.361326520000002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19.817810805000001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15.854248644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2516.6562889107972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1.04783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132597676.87292629</v>
      </c>
      <c r="Q63" s="96" t="s">
        <v>118</v>
      </c>
      <c r="R63" s="102">
        <v>132597676.87292629</v>
      </c>
      <c r="S63" s="96" t="s">
        <v>119</v>
      </c>
      <c r="T63" s="103">
        <v>132597676.87292629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0.55640439255971263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73777929.855309606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132597676.87292629</v>
      </c>
      <c r="Q69" s="96" t="s">
        <v>118</v>
      </c>
      <c r="R69" s="102">
        <v>132597676.87292629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23191333.68507481</v>
      </c>
      <c r="P71" s="109"/>
      <c r="Q71" s="96" t="s">
        <v>118</v>
      </c>
      <c r="R71" s="112">
        <v>23191333.68507481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2516.6562889107972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18605248.064581111</v>
      </c>
      <c r="P75" s="115"/>
      <c r="Q75" s="96" t="s">
        <v>118</v>
      </c>
      <c r="R75" s="116">
        <v>18605248.064581111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41796581.749655917</v>
      </c>
      <c r="S77" s="96" t="s">
        <v>119</v>
      </c>
      <c r="T77" s="103">
        <v>41796581.749655917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0.55640439255971263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23255801.679489672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39635.621610000002</v>
      </c>
      <c r="L83" s="92" t="s">
        <v>64</v>
      </c>
      <c r="M83" s="72">
        <v>3000</v>
      </c>
      <c r="N83" s="94" t="s">
        <v>65</v>
      </c>
      <c r="O83" s="119">
        <v>13.21187387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664332.65380521002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1.04783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696107.68463671324</v>
      </c>
      <c r="P87" s="100"/>
      <c r="Q87" s="96" t="s">
        <v>118</v>
      </c>
      <c r="R87" s="102">
        <v>696107.68463671324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121749.23404296115</v>
      </c>
      <c r="Q89" s="96" t="s">
        <v>118</v>
      </c>
      <c r="R89" s="72">
        <v>121749.23404296115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19207.270982499998</v>
      </c>
      <c r="L93" s="92" t="s">
        <v>64</v>
      </c>
      <c r="M93" s="72">
        <v>75</v>
      </c>
      <c r="N93" s="94" t="s">
        <v>65</v>
      </c>
      <c r="O93" s="95">
        <v>256.0969464333333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1799.1799999999998</v>
      </c>
      <c r="L95" s="92" t="s">
        <v>64</v>
      </c>
      <c r="M95" s="72">
        <v>60</v>
      </c>
      <c r="N95" s="94" t="s">
        <v>65</v>
      </c>
      <c r="O95" s="95">
        <v>29.986333333333331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26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312.08327976666664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7802081.9941666657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1.04783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8175255.5759476572</v>
      </c>
      <c r="P103"/>
      <c r="Q103" s="96" t="s">
        <v>118</v>
      </c>
      <c r="R103" s="102">
        <v>8175255.5759476572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1195222.3652035475</v>
      </c>
      <c r="P105"/>
      <c r="Q105" s="96" t="s">
        <v>118</v>
      </c>
      <c r="R105" s="102">
        <v>1195222.3652035475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325.29515363666661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2244532.6565511557</v>
      </c>
      <c r="P110" s="115"/>
      <c r="Q110" s="96" t="s">
        <v>118</v>
      </c>
      <c r="R110" s="126">
        <v>2244532.6565511557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12432867.516382037</v>
      </c>
      <c r="S112" s="96" t="s">
        <v>119</v>
      </c>
      <c r="T112" s="124">
        <v>12432867.516382037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1320</v>
      </c>
      <c r="L116" s="94" t="s">
        <v>115</v>
      </c>
      <c r="M116" s="100">
        <v>968.25</v>
      </c>
      <c r="N116" s="94" t="s">
        <v>65</v>
      </c>
      <c r="O116" s="127">
        <v>1278090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39635.621610000002</v>
      </c>
      <c r="L118" s="94" t="s">
        <v>115</v>
      </c>
      <c r="M118" s="100">
        <v>66</v>
      </c>
      <c r="N118" s="94" t="s">
        <v>65</v>
      </c>
      <c r="O118" s="127">
        <v>2615951.0262600002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39635.621610000002</v>
      </c>
      <c r="L120" s="94" t="s">
        <v>115</v>
      </c>
      <c r="M120" s="100">
        <v>3.75</v>
      </c>
      <c r="N120" s="94" t="s">
        <v>65</v>
      </c>
      <c r="O120" s="128">
        <v>148633.5810375</v>
      </c>
      <c r="T120" s="110"/>
    </row>
    <row r="121" spans="1:20" x14ac:dyDescent="0.3">
      <c r="A121" s="72">
        <v>10</v>
      </c>
      <c r="G121" s="96" t="s">
        <v>153</v>
      </c>
      <c r="K121" s="72">
        <v>19661.089730000003</v>
      </c>
      <c r="L121" s="94" t="s">
        <v>115</v>
      </c>
      <c r="M121" s="100">
        <v>36.25</v>
      </c>
      <c r="N121" s="94" t="s">
        <v>65</v>
      </c>
      <c r="O121" s="128">
        <v>712714.50271250017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39635.621610000002</v>
      </c>
      <c r="L123" s="94" t="s">
        <v>115</v>
      </c>
      <c r="M123" s="100">
        <v>13.5</v>
      </c>
      <c r="N123" s="94" t="s">
        <v>65</v>
      </c>
      <c r="O123" s="128">
        <v>535080.89173500007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39635.621610000002</v>
      </c>
      <c r="L125" s="94" t="s">
        <v>115</v>
      </c>
      <c r="M125" s="100">
        <v>81.25</v>
      </c>
      <c r="N125" s="94" t="s">
        <v>65</v>
      </c>
      <c r="O125" s="128">
        <v>3220394.2558125001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38751.038703750004</v>
      </c>
      <c r="L127" s="94" t="s">
        <v>115</v>
      </c>
      <c r="M127" s="100">
        <v>95</v>
      </c>
      <c r="N127" s="94" t="s">
        <v>65</v>
      </c>
      <c r="O127" s="128">
        <v>3681348.6768562505</v>
      </c>
      <c r="T127" s="110"/>
    </row>
    <row r="128" spans="1:20" x14ac:dyDescent="0.3">
      <c r="F128" s="84"/>
      <c r="G128" s="72" t="s">
        <v>70</v>
      </c>
      <c r="K128" s="72">
        <v>884.58290624999995</v>
      </c>
      <c r="L128" s="94" t="s">
        <v>115</v>
      </c>
      <c r="M128" s="100">
        <v>157.75</v>
      </c>
      <c r="N128" s="94" t="s">
        <v>65</v>
      </c>
      <c r="O128" s="128">
        <v>139542.95346093748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7111.25875</v>
      </c>
      <c r="L129" s="94" t="s">
        <v>115</v>
      </c>
      <c r="M129" s="100">
        <v>36.5</v>
      </c>
      <c r="N129" s="94" t="s">
        <v>65</v>
      </c>
      <c r="O129" s="128">
        <v>259560.94437499999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38751.038703750004</v>
      </c>
      <c r="L131" s="94" t="s">
        <v>115</v>
      </c>
      <c r="M131" s="100">
        <v>83</v>
      </c>
      <c r="N131" s="94" t="s">
        <v>65</v>
      </c>
      <c r="O131" s="128">
        <v>3216336.2124112505</v>
      </c>
      <c r="T131" s="110"/>
    </row>
    <row r="132" spans="1:20" x14ac:dyDescent="0.3">
      <c r="F132" s="84"/>
      <c r="G132" s="72" t="s">
        <v>70</v>
      </c>
      <c r="K132" s="72">
        <v>884.58290624999995</v>
      </c>
      <c r="L132" s="94" t="s">
        <v>115</v>
      </c>
      <c r="M132" s="100">
        <v>126</v>
      </c>
      <c r="N132" s="94" t="s">
        <v>65</v>
      </c>
      <c r="O132" s="128">
        <v>111457.4461875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7111.25875</v>
      </c>
      <c r="L133" s="94" t="s">
        <v>115</v>
      </c>
      <c r="M133" s="100">
        <v>17.25</v>
      </c>
      <c r="N133" s="94" t="s">
        <v>65</v>
      </c>
      <c r="O133" s="128">
        <v>122669.2134375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38751.038703750004</v>
      </c>
      <c r="L135" s="94" t="s">
        <v>115</v>
      </c>
      <c r="M135" s="100">
        <v>16</v>
      </c>
      <c r="N135" s="94" t="s">
        <v>65</v>
      </c>
      <c r="O135" s="128">
        <v>620016.61926000006</v>
      </c>
      <c r="T135" s="110"/>
    </row>
    <row r="136" spans="1:20" x14ac:dyDescent="0.3">
      <c r="F136" s="84"/>
      <c r="G136" s="72" t="s">
        <v>70</v>
      </c>
      <c r="K136" s="72">
        <v>884.58290624999995</v>
      </c>
      <c r="L136" s="94" t="s">
        <v>115</v>
      </c>
      <c r="M136" s="100">
        <v>50.5</v>
      </c>
      <c r="N136" s="94" t="s">
        <v>65</v>
      </c>
      <c r="O136" s="128">
        <v>44671.436765624996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7111.25875</v>
      </c>
      <c r="L137" s="94" t="s">
        <v>115</v>
      </c>
      <c r="M137" s="100">
        <v>17.25</v>
      </c>
      <c r="N137" s="94" t="s">
        <v>65</v>
      </c>
      <c r="O137" s="128">
        <v>122669.2134375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3366.8878625000007</v>
      </c>
      <c r="L139" s="94" t="s">
        <v>115</v>
      </c>
      <c r="M139" s="100">
        <v>87.35</v>
      </c>
      <c r="N139" s="94" t="s">
        <v>65</v>
      </c>
      <c r="O139" s="128">
        <v>294097.65478937502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214.6386740625</v>
      </c>
      <c r="L140" s="94" t="s">
        <v>115</v>
      </c>
      <c r="M140" s="100">
        <v>18.96</v>
      </c>
      <c r="N140" s="94" t="s">
        <v>65</v>
      </c>
      <c r="O140" s="128">
        <v>4069.5492602250001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19688.305394746847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39635.621610000002</v>
      </c>
      <c r="L144" s="94" t="s">
        <v>115</v>
      </c>
      <c r="M144" s="100">
        <v>41.990597747498747</v>
      </c>
      <c r="N144" s="94" t="s">
        <v>65</v>
      </c>
      <c r="O144" s="129">
        <v>1664323.4434975786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18811315.926690988</v>
      </c>
      <c r="Q146" s="96" t="s">
        <v>168</v>
      </c>
      <c r="R146"/>
      <c r="T146" s="126">
        <v>18811315.926690988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31244183.443073027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0.510534957150242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15951247.855303587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0.92608097006375922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1.04783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116833.20091257383</v>
      </c>
      <c r="Q157" s="96" t="s">
        <v>118</v>
      </c>
      <c r="R157" s="102">
        <v>116833.20091257383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20434.126839609162</v>
      </c>
      <c r="P159" s="109"/>
      <c r="Q159" s="96" t="s">
        <v>118</v>
      </c>
      <c r="R159" s="134">
        <v>20434.126839609162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39635.621610000002</v>
      </c>
      <c r="L161" s="92" t="s">
        <v>64</v>
      </c>
      <c r="M161" s="72">
        <v>6400</v>
      </c>
      <c r="N161" s="94"/>
      <c r="O161" s="135">
        <v>7.1930658765625006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1.04783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378988.51306345937</v>
      </c>
      <c r="P164" s="109"/>
      <c r="Q164" s="96" t="s">
        <v>118</v>
      </c>
      <c r="R164" s="102">
        <v>378988.51306345937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66285.090934799038</v>
      </c>
      <c r="P166" s="109"/>
      <c r="Q166" s="96" t="s">
        <v>118</v>
      </c>
      <c r="R166" s="134">
        <v>66285.090934799038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8.1191468466262595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84033.023717938544</v>
      </c>
      <c r="P170" s="115"/>
      <c r="Q170" s="96" t="s">
        <v>118</v>
      </c>
      <c r="R170" s="134">
        <v>84033.023717938544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40.635621610000001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1.04783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1916065.0526222836</v>
      </c>
      <c r="Q176" s="96" t="s">
        <v>118</v>
      </c>
      <c r="R176" s="124">
        <v>1916065.0526222836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280128.71069337783</v>
      </c>
      <c r="P178" s="109"/>
      <c r="Q178" s="96" t="s">
        <v>118</v>
      </c>
      <c r="R178" s="134">
        <v>280128.71069337783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105.53467695999998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1.04783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3892500.4996766872</v>
      </c>
      <c r="Q184" s="96" t="s">
        <v>118</v>
      </c>
      <c r="R184" s="124">
        <v>3892500.4996766872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569083.57305273169</v>
      </c>
      <c r="P186" s="109"/>
      <c r="Q186" s="96" t="s">
        <v>118</v>
      </c>
      <c r="R186" s="134">
        <v>569083.57305273169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4498857.8025893159</v>
      </c>
      <c r="L189" s="92" t="s">
        <v>64</v>
      </c>
      <c r="M189" s="72">
        <v>22376</v>
      </c>
      <c r="N189" s="94" t="s">
        <v>65</v>
      </c>
      <c r="O189" s="137">
        <v>201.05728470635125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1.04783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5667126.6896507274</v>
      </c>
      <c r="Q192" s="96" t="s">
        <v>118</v>
      </c>
      <c r="R192" s="124">
        <v>5667126.6896507274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828533.92202693631</v>
      </c>
      <c r="P194" s="109"/>
      <c r="Q194" s="96" t="s">
        <v>118</v>
      </c>
      <c r="R194" s="134">
        <v>828533.92202693631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347.22758327635125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2395866.1578758243</v>
      </c>
      <c r="P198" s="115"/>
      <c r="Q198" s="96" t="s">
        <v>118</v>
      </c>
      <c r="R198" s="126">
        <v>2395866.1578758243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16215878.561066948</v>
      </c>
      <c r="S200" s="96" t="s">
        <v>119</v>
      </c>
      <c r="T200" s="102">
        <v>16215878.561066948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39635.621610000002</v>
      </c>
      <c r="L206" s="94" t="s">
        <v>115</v>
      </c>
      <c r="M206" s="100">
        <v>26.5</v>
      </c>
      <c r="N206" s="94" t="s">
        <v>65</v>
      </c>
      <c r="O206" s="120">
        <v>1050343.972665</v>
      </c>
      <c r="Q206" s="96" t="s">
        <v>118</v>
      </c>
      <c r="R206" s="72">
        <v>1050343.972665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15404990.293647628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4498857.8025893159</v>
      </c>
      <c r="L210" s="94" t="s">
        <v>115</v>
      </c>
      <c r="M210" s="100">
        <v>3.76</v>
      </c>
      <c r="N210" s="94" t="s">
        <v>65</v>
      </c>
      <c r="O210" s="128">
        <v>16915705.337735828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6932245.6321414327</v>
      </c>
    </row>
    <row r="214" spans="1:18" x14ac:dyDescent="0.3">
      <c r="G214"/>
      <c r="H214" s="72" t="s">
        <v>193</v>
      </c>
      <c r="I214"/>
      <c r="O214" s="119">
        <v>10149423.202641496</v>
      </c>
    </row>
    <row r="215" spans="1:18" x14ac:dyDescent="0.3">
      <c r="G215"/>
      <c r="H215" s="72" t="s">
        <v>194</v>
      </c>
      <c r="I215"/>
      <c r="O215" s="100">
        <v>17081668.834782928</v>
      </c>
      <c r="Q215" s="96" t="s">
        <v>118</v>
      </c>
      <c r="R215" s="72">
        <v>17081668.834782928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4.7830000000000039E-2</v>
      </c>
    </row>
    <row r="217" spans="1:18" x14ac:dyDescent="0.3">
      <c r="G217" s="84" t="s">
        <v>196</v>
      </c>
      <c r="O217" s="100">
        <v>817016.22036766808</v>
      </c>
      <c r="Q217" s="96" t="s">
        <v>118</v>
      </c>
      <c r="R217" s="124">
        <v>817016.22036766808</v>
      </c>
    </row>
    <row r="218" spans="1:18" ht="5.0999999999999996" customHeight="1" x14ac:dyDescent="0.3"/>
    <row r="219" spans="1:18" x14ac:dyDescent="0.3">
      <c r="H219" s="72" t="s">
        <v>197</v>
      </c>
      <c r="O219" s="100">
        <v>17898685.055150595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2616787.7550630169</v>
      </c>
      <c r="Q221" s="96" t="s">
        <v>118</v>
      </c>
      <c r="R221" s="124">
        <v>2616787.7550630169</v>
      </c>
    </row>
    <row r="222" spans="1:18" ht="3.9" customHeight="1" x14ac:dyDescent="0.3"/>
    <row r="223" spans="1:18" x14ac:dyDescent="0.3">
      <c r="H223" s="72" t="s">
        <v>197</v>
      </c>
      <c r="O223" s="100">
        <v>17081668.834782928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3609208.2464406863</v>
      </c>
      <c r="Q225" s="96" t="s">
        <v>118</v>
      </c>
      <c r="R225" s="124">
        <v>3609208.2464406863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8472744.6615061965</v>
      </c>
      <c r="Q228" s="97"/>
    </row>
    <row r="229" spans="1:22" x14ac:dyDescent="0.3">
      <c r="H229" s="72" t="s">
        <v>204</v>
      </c>
      <c r="I229"/>
      <c r="O229" s="119">
        <v>6766282.1350943316</v>
      </c>
      <c r="Q229" s="97"/>
    </row>
    <row r="230" spans="1:22" x14ac:dyDescent="0.3">
      <c r="H230" s="72" t="s">
        <v>205</v>
      </c>
      <c r="I230"/>
      <c r="O230" s="100">
        <v>15239026.796600528</v>
      </c>
      <c r="Q230" s="96" t="s">
        <v>118</v>
      </c>
      <c r="R230" s="72">
        <v>15239026.796600528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33397503.799045578</v>
      </c>
      <c r="Q233" s="96" t="s">
        <v>118</v>
      </c>
      <c r="R233" s="143">
        <v>33397503.799045578</v>
      </c>
    </row>
    <row r="234" spans="1:22" ht="6.75" customHeight="1" x14ac:dyDescent="0.3"/>
    <row r="235" spans="1:22" x14ac:dyDescent="0.3">
      <c r="E235" s="84" t="s">
        <v>208</v>
      </c>
      <c r="R235" s="102">
        <v>73811555.6249654</v>
      </c>
      <c r="S235" s="96" t="s">
        <v>119</v>
      </c>
      <c r="T235" s="144">
        <v>73811555.6249654</v>
      </c>
    </row>
    <row r="237" spans="1:22" x14ac:dyDescent="0.3">
      <c r="D237" s="84" t="s">
        <v>209</v>
      </c>
      <c r="T237" s="102">
        <v>90027434.186032355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0.28495518960249966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25653784.57790741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138638763.96801028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65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8.8000000000000007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19688.305394746847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13584.210014236151</v>
      </c>
      <c r="L256" s="94" t="s">
        <v>115</v>
      </c>
      <c r="M256" s="72">
        <v>100</v>
      </c>
      <c r="N256" s="94" t="s">
        <v>65</v>
      </c>
      <c r="O256" s="95">
        <v>1358421.001423615</v>
      </c>
    </row>
    <row r="257" spans="1:18" x14ac:dyDescent="0.3">
      <c r="A257" s="72">
        <v>3</v>
      </c>
      <c r="D257"/>
      <c r="I257" s="96" t="s">
        <v>221</v>
      </c>
      <c r="K257" s="72">
        <v>12312.335314179943</v>
      </c>
      <c r="L257" s="94" t="s">
        <v>115</v>
      </c>
      <c r="M257" s="72">
        <v>110</v>
      </c>
      <c r="N257" s="94" t="s">
        <v>65</v>
      </c>
      <c r="O257" s="95">
        <v>1354356.8845597939</v>
      </c>
    </row>
    <row r="258" spans="1:18" x14ac:dyDescent="0.3">
      <c r="A258" s="72">
        <v>4</v>
      </c>
      <c r="D258"/>
      <c r="I258" s="96" t="s">
        <v>94</v>
      </c>
      <c r="K258" s="72">
        <v>13739.076281583903</v>
      </c>
      <c r="L258" s="94" t="s">
        <v>115</v>
      </c>
      <c r="M258" s="72">
        <v>130</v>
      </c>
      <c r="N258" s="94" t="s">
        <v>65</v>
      </c>
      <c r="O258" s="119">
        <v>1786079.9166059073</v>
      </c>
    </row>
    <row r="259" spans="1:18" x14ac:dyDescent="0.3">
      <c r="D259"/>
      <c r="E259" s="84" t="s">
        <v>222</v>
      </c>
      <c r="O259" s="128">
        <v>4498857.8025893159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1358421.001423615</v>
      </c>
      <c r="L262" s="94" t="s">
        <v>115</v>
      </c>
      <c r="M262" s="100">
        <v>139.41</v>
      </c>
      <c r="N262" s="94" t="s">
        <v>65</v>
      </c>
      <c r="O262" s="95">
        <v>189377471.80846617</v>
      </c>
    </row>
    <row r="263" spans="1:18" x14ac:dyDescent="0.3">
      <c r="D263"/>
      <c r="I263" s="96" t="s">
        <v>225</v>
      </c>
      <c r="K263" s="72">
        <v>1354356.8845597939</v>
      </c>
      <c r="L263" s="94" t="s">
        <v>115</v>
      </c>
      <c r="M263" s="100">
        <v>141.97</v>
      </c>
      <c r="N263" s="94" t="s">
        <v>65</v>
      </c>
      <c r="O263" s="95">
        <v>192278046.90095392</v>
      </c>
    </row>
    <row r="264" spans="1:18" x14ac:dyDescent="0.3">
      <c r="D264"/>
      <c r="I264" s="96" t="s">
        <v>226</v>
      </c>
      <c r="K264" s="72">
        <v>1786079.9166059073</v>
      </c>
      <c r="L264" s="94" t="s">
        <v>115</v>
      </c>
      <c r="M264" s="100">
        <v>158.11000000000001</v>
      </c>
      <c r="N264" s="94" t="s">
        <v>65</v>
      </c>
      <c r="O264" s="119">
        <v>282397095.61456001</v>
      </c>
    </row>
    <row r="265" spans="1:18" x14ac:dyDescent="0.3">
      <c r="D265"/>
      <c r="E265"/>
      <c r="F265" s="84" t="s">
        <v>227</v>
      </c>
      <c r="O265" s="128">
        <v>664052614.32398009</v>
      </c>
      <c r="Q265" s="96" t="s">
        <v>118</v>
      </c>
      <c r="R265" s="102">
        <v>664052614.32398009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66405261.432398014</v>
      </c>
      <c r="Q267" s="96" t="s">
        <v>118</v>
      </c>
      <c r="R267" s="72">
        <v>66405261.432398014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664052614.32398009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46483683.00267861</v>
      </c>
      <c r="Q271" s="96" t="s">
        <v>118</v>
      </c>
      <c r="R271" s="143">
        <v>46483683.00267861</v>
      </c>
    </row>
    <row r="272" spans="1:18" x14ac:dyDescent="0.3">
      <c r="D272"/>
      <c r="E272" s="84" t="s">
        <v>230</v>
      </c>
      <c r="F272"/>
      <c r="R272" s="102">
        <v>776941558.75905669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1335900151.9618227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33397503.79904557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254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132598000</v>
      </c>
      <c r="H10" s="10"/>
      <c r="I10" s="5"/>
      <c r="J10" s="5"/>
    </row>
    <row r="11" spans="1:10" x14ac:dyDescent="0.3">
      <c r="A11" s="5"/>
      <c r="B11" s="9" t="s">
        <v>246</v>
      </c>
      <c r="C11" s="9"/>
      <c r="D11" s="9"/>
      <c r="E11" s="9"/>
      <c r="F11" s="9"/>
      <c r="G11" s="65">
        <v>58820000</v>
      </c>
      <c r="H11" s="10"/>
      <c r="I11" s="15"/>
      <c r="J11" s="5"/>
    </row>
    <row r="12" spans="1:10" x14ac:dyDescent="0.3">
      <c r="A12" s="5"/>
      <c r="B12" s="16" t="s">
        <v>247</v>
      </c>
      <c r="C12" s="9"/>
      <c r="D12" s="9"/>
      <c r="E12" s="9"/>
      <c r="F12" s="17" t="s">
        <v>8</v>
      </c>
      <c r="G12" s="18">
        <v>73778000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41797000</v>
      </c>
      <c r="H15" s="10"/>
      <c r="I15" s="15"/>
      <c r="J15" s="5"/>
    </row>
    <row r="16" spans="1:10" x14ac:dyDescent="0.3">
      <c r="A16" s="5"/>
      <c r="B16" s="9" t="s">
        <v>246</v>
      </c>
      <c r="C16" s="9"/>
      <c r="D16" s="9"/>
      <c r="E16" s="9"/>
      <c r="F16" s="9"/>
      <c r="G16" s="65">
        <v>18541000</v>
      </c>
      <c r="H16" s="10"/>
      <c r="I16" s="15"/>
      <c r="J16" s="5"/>
    </row>
    <row r="17" spans="1:10" x14ac:dyDescent="0.3">
      <c r="A17" s="5"/>
      <c r="B17" s="16" t="s">
        <v>247</v>
      </c>
      <c r="C17" s="9"/>
      <c r="D17" s="9"/>
      <c r="E17" s="9"/>
      <c r="F17" s="17" t="s">
        <v>10</v>
      </c>
      <c r="G17" s="18">
        <v>23256000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31244000</v>
      </c>
      <c r="H20" s="10"/>
      <c r="I20" s="19"/>
      <c r="J20" s="5"/>
    </row>
    <row r="21" spans="1:10" x14ac:dyDescent="0.3">
      <c r="A21" s="5"/>
      <c r="B21" s="9" t="s">
        <v>248</v>
      </c>
      <c r="C21" s="9"/>
      <c r="D21" s="9"/>
      <c r="E21" s="9"/>
      <c r="F21" s="9"/>
      <c r="G21" s="65">
        <v>15293000</v>
      </c>
      <c r="H21" s="10"/>
      <c r="I21" s="5"/>
      <c r="J21" s="5"/>
    </row>
    <row r="22" spans="1:10" x14ac:dyDescent="0.3">
      <c r="A22" s="5"/>
      <c r="B22" s="16" t="s">
        <v>249</v>
      </c>
      <c r="C22" s="9"/>
      <c r="D22" s="9"/>
      <c r="E22" s="9"/>
      <c r="F22" s="17" t="s">
        <v>15</v>
      </c>
      <c r="G22" s="18">
        <v>15951000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90027000</v>
      </c>
      <c r="H25" s="21"/>
      <c r="I25" s="7"/>
      <c r="J25" s="7"/>
    </row>
    <row r="26" spans="1:10" x14ac:dyDescent="0.3">
      <c r="A26" s="9"/>
      <c r="B26" s="9" t="s">
        <v>250</v>
      </c>
      <c r="C26" s="9"/>
      <c r="D26" s="9"/>
      <c r="E26" s="9"/>
      <c r="F26" s="20"/>
      <c r="G26" s="67">
        <v>64373000</v>
      </c>
      <c r="H26" s="10"/>
      <c r="I26" s="22"/>
      <c r="J26" s="22"/>
    </row>
    <row r="27" spans="1:10" ht="15" thickBot="1" x14ac:dyDescent="0.35">
      <c r="A27" s="9"/>
      <c r="B27" s="16" t="s">
        <v>251</v>
      </c>
      <c r="C27" s="8"/>
      <c r="D27" s="8"/>
      <c r="E27" s="8"/>
      <c r="F27" s="17" t="s">
        <v>20</v>
      </c>
      <c r="G27" s="68">
        <v>25654000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138639000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138639000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138639000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157027000</v>
      </c>
      <c r="H36" s="28" t="s">
        <v>29</v>
      </c>
      <c r="I36" s="45">
        <v>224506599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295666000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39635.621610000002</v>
      </c>
      <c r="H45" s="55"/>
      <c r="I45" s="55">
        <v>40787.009230000003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884.58290624999995</v>
      </c>
      <c r="H46" s="55"/>
      <c r="I46" s="55">
        <v>968.71459399999992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7111.25875</v>
      </c>
      <c r="H47" s="55"/>
      <c r="I47" s="55">
        <v>7213.4324999999999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2735000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51349.66420363127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7459.6029528499676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6.8769774190755653E-2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6.2092732590842262E-2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6.5431253390798957E-2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83" priority="18" stopIfTrue="1" operator="equal">
      <formula>0</formula>
    </cfRule>
  </conditionalFormatting>
  <conditionalFormatting sqref="G39">
    <cfRule type="expression" dxfId="82" priority="19" stopIfTrue="1">
      <formula>#REF!&gt;($G$29)</formula>
    </cfRule>
    <cfRule type="cellIs" dxfId="81" priority="20" stopIfTrue="1" operator="lessThanOrEqual">
      <formula>$G$29</formula>
    </cfRule>
  </conditionalFormatting>
  <conditionalFormatting sqref="G30">
    <cfRule type="expression" dxfId="80" priority="15">
      <formula>G30=0</formula>
    </cfRule>
  </conditionalFormatting>
  <conditionalFormatting sqref="B30">
    <cfRule type="expression" dxfId="79" priority="14">
      <formula>G30=0</formula>
    </cfRule>
  </conditionalFormatting>
  <conditionalFormatting sqref="B33">
    <cfRule type="expression" dxfId="78" priority="11">
      <formula>G33=0</formula>
    </cfRule>
  </conditionalFormatting>
  <conditionalFormatting sqref="B34">
    <cfRule type="expression" dxfId="77" priority="21">
      <formula>G34=0</formula>
    </cfRule>
  </conditionalFormatting>
  <conditionalFormatting sqref="G34">
    <cfRule type="expression" dxfId="76" priority="12">
      <formula>G34=0</formula>
    </cfRule>
  </conditionalFormatting>
  <conditionalFormatting sqref="B35">
    <cfRule type="expression" dxfId="75" priority="10">
      <formula>G33+G34=0</formula>
    </cfRule>
  </conditionalFormatting>
  <conditionalFormatting sqref="G35">
    <cfRule type="expression" dxfId="74" priority="9">
      <formula>G33+G34=0</formula>
    </cfRule>
  </conditionalFormatting>
  <conditionalFormatting sqref="B31:G31">
    <cfRule type="expression" dxfId="73" priority="16" stopIfTrue="1">
      <formula>$G$31&lt;=$G$29</formula>
    </cfRule>
    <cfRule type="expression" dxfId="72" priority="17">
      <formula>$G$31&gt;$G$29</formula>
    </cfRule>
  </conditionalFormatting>
  <conditionalFormatting sqref="G33">
    <cfRule type="expression" dxfId="71" priority="4" stopIfTrue="1">
      <formula>G33=0</formula>
    </cfRule>
    <cfRule type="expression" dxfId="70" priority="13">
      <formula>G34=0</formula>
    </cfRule>
  </conditionalFormatting>
  <conditionalFormatting sqref="C30">
    <cfRule type="expression" dxfId="69" priority="8">
      <formula>G30=0</formula>
    </cfRule>
  </conditionalFormatting>
  <conditionalFormatting sqref="D30">
    <cfRule type="expression" dxfId="68" priority="7">
      <formula>G30=0</formula>
    </cfRule>
  </conditionalFormatting>
  <conditionalFormatting sqref="E30">
    <cfRule type="expression" dxfId="67" priority="6">
      <formula>G30=0</formula>
    </cfRule>
  </conditionalFormatting>
  <conditionalFormatting sqref="F30">
    <cfRule type="expression" dxfId="66" priority="5">
      <formula>G30=0</formula>
    </cfRule>
  </conditionalFormatting>
  <conditionalFormatting sqref="I36">
    <cfRule type="expression" dxfId="65" priority="2">
      <formula>$G$36*1.05&gt;$I$36</formula>
    </cfRule>
    <cfRule type="expression" dxfId="64" priority="3">
      <formula>$I$36&lt;($G$36*1.05)</formula>
    </cfRule>
  </conditionalFormatting>
  <conditionalFormatting sqref="G56:G58">
    <cfRule type="cellIs" dxfId="63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Williamson County&amp;C&amp;7Department of Education&amp;R&amp;7&amp;D</oddFooter>
  </headerFooter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941</v>
      </c>
    </row>
    <row r="5" spans="1:20" x14ac:dyDescent="0.3">
      <c r="A5"/>
      <c r="D5" s="77" t="s">
        <v>253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1398.1205850000001</v>
      </c>
      <c r="L12" s="92" t="s">
        <v>64</v>
      </c>
      <c r="M12" s="93">
        <v>20</v>
      </c>
      <c r="N12" s="94" t="s">
        <v>65</v>
      </c>
      <c r="O12" s="95">
        <v>69.906029250000003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1020.6512500000001</v>
      </c>
      <c r="L13" s="92" t="s">
        <v>64</v>
      </c>
      <c r="M13" s="93">
        <v>25</v>
      </c>
      <c r="N13" s="94" t="s">
        <v>65</v>
      </c>
      <c r="O13" s="95">
        <v>40.826050000000002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702.63706499999989</v>
      </c>
      <c r="L14" s="92" t="s">
        <v>64</v>
      </c>
      <c r="M14" s="93">
        <v>25</v>
      </c>
      <c r="N14" s="94" t="s">
        <v>65</v>
      </c>
      <c r="O14" s="95">
        <v>28.105482599999995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0</v>
      </c>
      <c r="L15" s="92" t="s">
        <v>64</v>
      </c>
      <c r="M15" s="95">
        <v>22.083333333333332</v>
      </c>
      <c r="N15" s="94" t="s">
        <v>65</v>
      </c>
      <c r="O15" s="95">
        <v>0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1.0054349999999999</v>
      </c>
      <c r="L16" s="92" t="s">
        <v>64</v>
      </c>
      <c r="M16" s="95">
        <v>16.666666666666668</v>
      </c>
      <c r="N16" s="94" t="s">
        <v>65</v>
      </c>
      <c r="O16" s="95">
        <v>6.0326099999999994E-2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133.41250000000002</v>
      </c>
      <c r="L18" s="92" t="s">
        <v>64</v>
      </c>
      <c r="M18" s="93">
        <v>91</v>
      </c>
      <c r="N18" s="94" t="s">
        <v>65</v>
      </c>
      <c r="O18" s="95">
        <v>1.4660714285714289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172.26124999999999</v>
      </c>
      <c r="L19" s="92" t="s">
        <v>64</v>
      </c>
      <c r="M19" s="93">
        <v>58.5</v>
      </c>
      <c r="N19" s="94" t="s">
        <v>65</v>
      </c>
      <c r="O19" s="95">
        <v>2.944636752136752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63.346249999999998</v>
      </c>
      <c r="L20" s="92" t="s">
        <v>64</v>
      </c>
      <c r="M20" s="93">
        <v>58.5</v>
      </c>
      <c r="N20" s="94" t="s">
        <v>65</v>
      </c>
      <c r="O20" s="95">
        <v>1.0828418803418802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47.248750000000001</v>
      </c>
      <c r="L21" s="92" t="s">
        <v>64</v>
      </c>
      <c r="M21" s="93">
        <v>16.5</v>
      </c>
      <c r="N21" s="94" t="s">
        <v>65</v>
      </c>
      <c r="O21" s="95">
        <v>2.8635606060606063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102.38374999999999</v>
      </c>
      <c r="L22" s="92" t="s">
        <v>64</v>
      </c>
      <c r="M22" s="93">
        <v>16.5</v>
      </c>
      <c r="N22" s="94" t="s">
        <v>65</v>
      </c>
      <c r="O22" s="95">
        <v>6.2050757575757567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2.3624999999999998</v>
      </c>
      <c r="L23" s="92" t="s">
        <v>64</v>
      </c>
      <c r="M23" s="93">
        <v>16.5</v>
      </c>
      <c r="N23" s="94" t="s">
        <v>65</v>
      </c>
      <c r="O23" s="95">
        <v>0.14318181818181816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47.541249999999998</v>
      </c>
      <c r="L24" s="92" t="s">
        <v>64</v>
      </c>
      <c r="M24" s="93">
        <v>8.5</v>
      </c>
      <c r="N24" s="94" t="s">
        <v>65</v>
      </c>
      <c r="O24" s="95">
        <v>5.5930882352941174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19.731249999999999</v>
      </c>
      <c r="L25" s="92" t="s">
        <v>64</v>
      </c>
      <c r="M25" s="93">
        <v>8.5</v>
      </c>
      <c r="N25" s="94" t="s">
        <v>65</v>
      </c>
      <c r="O25" s="95">
        <v>2.3213235294117647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0</v>
      </c>
      <c r="L27" s="92" t="s">
        <v>64</v>
      </c>
      <c r="M27" s="93">
        <v>8.5</v>
      </c>
      <c r="N27" s="94" t="s">
        <v>65</v>
      </c>
      <c r="O27" s="95">
        <v>0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397</v>
      </c>
      <c r="L28" s="92" t="s">
        <v>64</v>
      </c>
      <c r="M28" s="72">
        <v>20</v>
      </c>
      <c r="N28" s="94" t="s">
        <v>65</v>
      </c>
      <c r="O28" s="95">
        <v>19.850000000000001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397</v>
      </c>
      <c r="L29" s="92" t="s">
        <v>64</v>
      </c>
      <c r="M29" s="72">
        <v>200</v>
      </c>
      <c r="N29" s="94" t="s">
        <v>65</v>
      </c>
      <c r="O29" s="95">
        <v>1.9850000000000001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2418.7718350000005</v>
      </c>
      <c r="L31" s="92" t="s">
        <v>64</v>
      </c>
      <c r="M31" s="72">
        <v>525</v>
      </c>
      <c r="N31" s="94" t="s">
        <v>65</v>
      </c>
      <c r="O31" s="95">
        <v>4.6071844476190487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2418.7718350000005</v>
      </c>
      <c r="L33" s="92" t="s">
        <v>64</v>
      </c>
      <c r="M33" s="72">
        <v>525</v>
      </c>
      <c r="N33" s="94" t="s">
        <v>65</v>
      </c>
      <c r="O33" s="95">
        <v>4.6071844476190487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1752.1343350000002</v>
      </c>
      <c r="L35" s="92" t="s">
        <v>64</v>
      </c>
      <c r="M35" s="72">
        <v>350</v>
      </c>
      <c r="N35" s="94" t="s">
        <v>65</v>
      </c>
      <c r="O35" s="95">
        <v>5.0060981000000009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666.63750000000005</v>
      </c>
      <c r="L36" s="92" t="s">
        <v>64</v>
      </c>
      <c r="M36" s="72">
        <v>265</v>
      </c>
      <c r="N36" s="94" t="s">
        <v>65</v>
      </c>
      <c r="O36" s="95">
        <v>2.5156132075471698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8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0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2418.7718350000005</v>
      </c>
      <c r="L41" s="92" t="s">
        <v>64</v>
      </c>
      <c r="M41" s="72">
        <v>500</v>
      </c>
      <c r="N41" s="92" t="s">
        <v>65</v>
      </c>
      <c r="O41" s="95">
        <v>4.8375436700000005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703.64249999999993</v>
      </c>
      <c r="L42" s="92" t="s">
        <v>64</v>
      </c>
      <c r="M42" s="72">
        <v>350</v>
      </c>
      <c r="N42" s="92" t="s">
        <v>65</v>
      </c>
      <c r="O42" s="95">
        <v>2.0104071428571428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1.1504302127272727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4.1636830850000006</v>
      </c>
      <c r="Q45" s="97"/>
    </row>
    <row r="46" spans="1:21" x14ac:dyDescent="0.3">
      <c r="C46">
        <v>16</v>
      </c>
      <c r="G46" s="84"/>
      <c r="H46" s="84" t="s">
        <v>102</v>
      </c>
      <c r="K46" s="72">
        <v>588.28750000000002</v>
      </c>
      <c r="L46" s="92" t="s">
        <v>64</v>
      </c>
      <c r="M46" s="72">
        <v>750</v>
      </c>
      <c r="N46" s="94" t="s">
        <v>65</v>
      </c>
      <c r="O46" s="95">
        <v>0.78438333333333332</v>
      </c>
      <c r="Q46" s="97"/>
    </row>
    <row r="47" spans="1:21" x14ac:dyDescent="0.3">
      <c r="C47">
        <v>15</v>
      </c>
      <c r="G47" s="84"/>
      <c r="H47" s="84" t="s">
        <v>70</v>
      </c>
      <c r="K47" s="72">
        <v>1.0054349999999999</v>
      </c>
      <c r="L47" s="92" t="s">
        <v>64</v>
      </c>
      <c r="M47" s="72">
        <v>1000</v>
      </c>
      <c r="N47" s="94" t="s">
        <v>65</v>
      </c>
      <c r="O47" s="95">
        <v>1.0054349999999998E-3</v>
      </c>
      <c r="Q47" s="97"/>
    </row>
    <row r="48" spans="1:21" x14ac:dyDescent="0.3">
      <c r="C48">
        <v>19</v>
      </c>
      <c r="G48" s="84" t="s">
        <v>103</v>
      </c>
      <c r="H48" s="84"/>
      <c r="K48" s="72">
        <v>588.28750000000002</v>
      </c>
      <c r="L48" s="92" t="s">
        <v>64</v>
      </c>
      <c r="M48" s="72">
        <v>600</v>
      </c>
      <c r="N48" s="94" t="s">
        <v>65</v>
      </c>
      <c r="O48" s="95">
        <v>0.98047916666666668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8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0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1.5818415425000001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1.2654732340000001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232.86399498244387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1.04783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12269146.525123782</v>
      </c>
      <c r="Q63" s="96" t="s">
        <v>118</v>
      </c>
      <c r="R63" s="102">
        <v>12269146.525123782</v>
      </c>
      <c r="S63" s="96" t="s">
        <v>119</v>
      </c>
      <c r="T63" s="103">
        <v>12269146.525123782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0.55640439255971263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6826607.0195376072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12269146.525123782</v>
      </c>
      <c r="Q69" s="96" t="s">
        <v>118</v>
      </c>
      <c r="R69" s="102">
        <v>12269146.525123782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2145873.7272441494</v>
      </c>
      <c r="P71" s="109"/>
      <c r="Q71" s="96" t="s">
        <v>118</v>
      </c>
      <c r="R71" s="112">
        <v>2145873.7272441494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232.86399498244387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1721527.2546545605</v>
      </c>
      <c r="P75" s="115"/>
      <c r="Q75" s="96" t="s">
        <v>118</v>
      </c>
      <c r="R75" s="116">
        <v>1721527.2546545605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3867400.9818987101</v>
      </c>
      <c r="S77" s="96" t="s">
        <v>119</v>
      </c>
      <c r="T77" s="103">
        <v>3867400.9818987101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0.55640439255971263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2151838.8941181879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3163.6830850000001</v>
      </c>
      <c r="L83" s="92" t="s">
        <v>64</v>
      </c>
      <c r="M83" s="72">
        <v>3000</v>
      </c>
      <c r="N83" s="94" t="s">
        <v>65</v>
      </c>
      <c r="O83" s="119">
        <v>1.0545610283333333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53026.492187684998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1.04783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55562.749309021972</v>
      </c>
      <c r="P87" s="100"/>
      <c r="Q87" s="96" t="s">
        <v>118</v>
      </c>
      <c r="R87" s="102">
        <v>55562.749309021972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9717.9248541479428</v>
      </c>
      <c r="Q89" s="96" t="s">
        <v>118</v>
      </c>
      <c r="R89" s="72">
        <v>9717.9248541479428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2418.7718350000005</v>
      </c>
      <c r="L93" s="92" t="s">
        <v>64</v>
      </c>
      <c r="M93" s="72">
        <v>75</v>
      </c>
      <c r="N93" s="94" t="s">
        <v>65</v>
      </c>
      <c r="O93" s="95">
        <v>32.250291133333342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169.65624999999997</v>
      </c>
      <c r="L95" s="92" t="s">
        <v>64</v>
      </c>
      <c r="M95" s="72">
        <v>60</v>
      </c>
      <c r="N95" s="94" t="s">
        <v>65</v>
      </c>
      <c r="O95" s="95">
        <v>2.8276041666666663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1.5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36.577895300000009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914447.38250000018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1.04783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958185.40080497519</v>
      </c>
      <c r="P103"/>
      <c r="Q103" s="96" t="s">
        <v>118</v>
      </c>
      <c r="R103" s="102">
        <v>958185.40080497519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140086.70559768737</v>
      </c>
      <c r="P105"/>
      <c r="Q105" s="96" t="s">
        <v>118</v>
      </c>
      <c r="R105" s="102">
        <v>140086.70559768737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37.63245632833334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259663.4970760241</v>
      </c>
      <c r="P110" s="115"/>
      <c r="Q110" s="96" t="s">
        <v>118</v>
      </c>
      <c r="R110" s="126">
        <v>259663.4970760241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1423216.2776418566</v>
      </c>
      <c r="S112" s="96" t="s">
        <v>119</v>
      </c>
      <c r="T112" s="124">
        <v>1423216.2776418566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472</v>
      </c>
      <c r="L116" s="94" t="s">
        <v>115</v>
      </c>
      <c r="M116" s="100">
        <v>968.25</v>
      </c>
      <c r="N116" s="94" t="s">
        <v>65</v>
      </c>
      <c r="O116" s="127">
        <v>457014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3163.6830850000001</v>
      </c>
      <c r="L118" s="94" t="s">
        <v>115</v>
      </c>
      <c r="M118" s="100">
        <v>66</v>
      </c>
      <c r="N118" s="94" t="s">
        <v>65</v>
      </c>
      <c r="O118" s="127">
        <v>208803.08361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3163.6830850000001</v>
      </c>
      <c r="L120" s="94" t="s">
        <v>115</v>
      </c>
      <c r="M120" s="100">
        <v>3.75</v>
      </c>
      <c r="N120" s="94" t="s">
        <v>65</v>
      </c>
      <c r="O120" s="128">
        <v>11863.811568750001</v>
      </c>
      <c r="T120" s="110"/>
    </row>
    <row r="121" spans="1:20" x14ac:dyDescent="0.3">
      <c r="A121" s="72">
        <v>10</v>
      </c>
      <c r="G121" s="96" t="s">
        <v>153</v>
      </c>
      <c r="K121" s="72">
        <v>703.64249999999993</v>
      </c>
      <c r="L121" s="94" t="s">
        <v>115</v>
      </c>
      <c r="M121" s="100">
        <v>36.25</v>
      </c>
      <c r="N121" s="94" t="s">
        <v>65</v>
      </c>
      <c r="O121" s="128">
        <v>25507.040624999998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3163.6830850000001</v>
      </c>
      <c r="L123" s="94" t="s">
        <v>115</v>
      </c>
      <c r="M123" s="100">
        <v>13.5</v>
      </c>
      <c r="N123" s="94" t="s">
        <v>65</v>
      </c>
      <c r="O123" s="128">
        <v>42709.721647500002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3163.6830850000001</v>
      </c>
      <c r="L125" s="94" t="s">
        <v>115</v>
      </c>
      <c r="M125" s="100">
        <v>81.25</v>
      </c>
      <c r="N125" s="94" t="s">
        <v>65</v>
      </c>
      <c r="O125" s="128">
        <v>257049.25065625002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3162.6776500000001</v>
      </c>
      <c r="L127" s="94" t="s">
        <v>115</v>
      </c>
      <c r="M127" s="100">
        <v>95</v>
      </c>
      <c r="N127" s="94" t="s">
        <v>65</v>
      </c>
      <c r="O127" s="128">
        <v>300454.37675</v>
      </c>
      <c r="T127" s="110"/>
    </row>
    <row r="128" spans="1:20" x14ac:dyDescent="0.3">
      <c r="F128" s="84"/>
      <c r="G128" s="72" t="s">
        <v>70</v>
      </c>
      <c r="K128" s="72">
        <v>1.0054349999999999</v>
      </c>
      <c r="L128" s="94" t="s">
        <v>115</v>
      </c>
      <c r="M128" s="100">
        <v>157.75</v>
      </c>
      <c r="N128" s="94" t="s">
        <v>65</v>
      </c>
      <c r="O128" s="128">
        <v>158.60737124999997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588.28750000000002</v>
      </c>
      <c r="L129" s="94" t="s">
        <v>115</v>
      </c>
      <c r="M129" s="100">
        <v>36.5</v>
      </c>
      <c r="N129" s="94" t="s">
        <v>65</v>
      </c>
      <c r="O129" s="128">
        <v>21472.493750000001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3162.6776500000001</v>
      </c>
      <c r="L131" s="94" t="s">
        <v>115</v>
      </c>
      <c r="M131" s="100">
        <v>83</v>
      </c>
      <c r="N131" s="94" t="s">
        <v>65</v>
      </c>
      <c r="O131" s="128">
        <v>262502.24495000002</v>
      </c>
      <c r="T131" s="110"/>
    </row>
    <row r="132" spans="1:20" x14ac:dyDescent="0.3">
      <c r="F132" s="84"/>
      <c r="G132" s="72" t="s">
        <v>70</v>
      </c>
      <c r="K132" s="72">
        <v>1.0054349999999999</v>
      </c>
      <c r="L132" s="94" t="s">
        <v>115</v>
      </c>
      <c r="M132" s="100">
        <v>126</v>
      </c>
      <c r="N132" s="94" t="s">
        <v>65</v>
      </c>
      <c r="O132" s="128">
        <v>126.68480999999998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588.28750000000002</v>
      </c>
      <c r="L133" s="94" t="s">
        <v>115</v>
      </c>
      <c r="M133" s="100">
        <v>17.25</v>
      </c>
      <c r="N133" s="94" t="s">
        <v>65</v>
      </c>
      <c r="O133" s="128">
        <v>10147.959375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3162.6776500000001</v>
      </c>
      <c r="L135" s="94" t="s">
        <v>115</v>
      </c>
      <c r="M135" s="100">
        <v>16</v>
      </c>
      <c r="N135" s="94" t="s">
        <v>65</v>
      </c>
      <c r="O135" s="128">
        <v>50602.842400000001</v>
      </c>
      <c r="T135" s="110"/>
    </row>
    <row r="136" spans="1:20" x14ac:dyDescent="0.3">
      <c r="F136" s="84"/>
      <c r="G136" s="72" t="s">
        <v>70</v>
      </c>
      <c r="K136" s="72">
        <v>1.0054349999999999</v>
      </c>
      <c r="L136" s="94" t="s">
        <v>115</v>
      </c>
      <c r="M136" s="100">
        <v>50.5</v>
      </c>
      <c r="N136" s="94" t="s">
        <v>65</v>
      </c>
      <c r="O136" s="128">
        <v>50.774467499999993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588.28750000000002</v>
      </c>
      <c r="L137" s="94" t="s">
        <v>115</v>
      </c>
      <c r="M137" s="100">
        <v>17.25</v>
      </c>
      <c r="N137" s="94" t="s">
        <v>65</v>
      </c>
      <c r="O137" s="128">
        <v>10147.959375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0</v>
      </c>
      <c r="L139" s="94" t="s">
        <v>115</v>
      </c>
      <c r="M139" s="100">
        <v>87.35</v>
      </c>
      <c r="N139" s="94" t="s">
        <v>65</v>
      </c>
      <c r="O139" s="128">
        <v>0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0</v>
      </c>
      <c r="L140" s="94" t="s">
        <v>115</v>
      </c>
      <c r="M140" s="100">
        <v>18.96</v>
      </c>
      <c r="N140" s="94" t="s">
        <v>65</v>
      </c>
      <c r="O140" s="128">
        <v>0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3163.6830850000001</v>
      </c>
      <c r="L144" s="94" t="s">
        <v>115</v>
      </c>
      <c r="M144" s="100">
        <v>41.990597747498747</v>
      </c>
      <c r="N144" s="94" t="s">
        <v>65</v>
      </c>
      <c r="O144" s="129">
        <v>132844.94382280088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1791455.7951790506</v>
      </c>
      <c r="Q146" s="96" t="s">
        <v>168</v>
      </c>
      <c r="R146"/>
      <c r="T146" s="126">
        <v>1791455.7951790506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3214672.0728209075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0.510534957150242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1641202.4689497016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7.3919029936240888E-2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1.04783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9325.5310874261922</v>
      </c>
      <c r="Q157" s="96" t="s">
        <v>118</v>
      </c>
      <c r="R157" s="102">
        <v>9325.5310874261922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1631.035387190841</v>
      </c>
      <c r="P159" s="109"/>
      <c r="Q159" s="96" t="s">
        <v>118</v>
      </c>
      <c r="R159" s="134">
        <v>1631.035387190841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3163.6830850000001</v>
      </c>
      <c r="L161" s="92" t="s">
        <v>64</v>
      </c>
      <c r="M161" s="72">
        <v>6400</v>
      </c>
      <c r="N161" s="94"/>
      <c r="O161" s="135">
        <v>1.4943254820312499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1.04783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78733.074628604052</v>
      </c>
      <c r="P164" s="109"/>
      <c r="Q164" s="96" t="s">
        <v>118</v>
      </c>
      <c r="R164" s="102">
        <v>78733.074628604052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13770.414752542849</v>
      </c>
      <c r="P166" s="109"/>
      <c r="Q166" s="96" t="s">
        <v>118</v>
      </c>
      <c r="R166" s="134">
        <v>13770.414752542849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1.5682445119674908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16231.302470462315</v>
      </c>
      <c r="P170" s="115"/>
      <c r="Q170" s="96" t="s">
        <v>118</v>
      </c>
      <c r="R170" s="134">
        <v>16231.302470462315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4.1636830850000006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1.04783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196327.44211299976</v>
      </c>
      <c r="Q176" s="96" t="s">
        <v>118</v>
      </c>
      <c r="R176" s="124">
        <v>196327.44211299976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28703.072036920566</v>
      </c>
      <c r="P178" s="109"/>
      <c r="Q178" s="96" t="s">
        <v>118</v>
      </c>
      <c r="R178" s="134">
        <v>28703.072036920566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9.1663999999999994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1.04783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338089.97770240001</v>
      </c>
      <c r="Q184" s="96" t="s">
        <v>118</v>
      </c>
      <c r="R184" s="124">
        <v>338089.97770240001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49428.754740090881</v>
      </c>
      <c r="P186" s="109"/>
      <c r="Q186" s="96" t="s">
        <v>118</v>
      </c>
      <c r="R186" s="134">
        <v>49428.754740090881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330252.21752872865</v>
      </c>
      <c r="L189" s="92" t="s">
        <v>64</v>
      </c>
      <c r="M189" s="72">
        <v>22376</v>
      </c>
      <c r="N189" s="94" t="s">
        <v>65</v>
      </c>
      <c r="O189" s="137">
        <v>14.759216013976076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1.04783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416012.51659837045</v>
      </c>
      <c r="Q192" s="96" t="s">
        <v>118</v>
      </c>
      <c r="R192" s="124">
        <v>416012.51659837045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60821.02992668176</v>
      </c>
      <c r="P194" s="109"/>
      <c r="Q194" s="96" t="s">
        <v>118</v>
      </c>
      <c r="R194" s="134">
        <v>60821.02992668176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28.089299098976078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193815.82671134573</v>
      </c>
      <c r="P198" s="115"/>
      <c r="Q198" s="96" t="s">
        <v>118</v>
      </c>
      <c r="R198" s="126">
        <v>193815.82671134573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1402889.9781550353</v>
      </c>
      <c r="S200" s="96" t="s">
        <v>119</v>
      </c>
      <c r="T200" s="102">
        <v>1402889.9781550353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3163.6830850000001</v>
      </c>
      <c r="L206" s="94" t="s">
        <v>115</v>
      </c>
      <c r="M206" s="100">
        <v>26.5</v>
      </c>
      <c r="N206" s="94" t="s">
        <v>65</v>
      </c>
      <c r="O206" s="120">
        <v>83837.601752500006</v>
      </c>
      <c r="Q206" s="96" t="s">
        <v>118</v>
      </c>
      <c r="R206" s="72">
        <v>83837.601752500006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1285992.6096335493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330252.21752872865</v>
      </c>
      <c r="L210" s="94" t="s">
        <v>115</v>
      </c>
      <c r="M210" s="100">
        <v>3.76</v>
      </c>
      <c r="N210" s="94" t="s">
        <v>65</v>
      </c>
      <c r="O210" s="128">
        <v>1241748.3379080195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578696.6743350972</v>
      </c>
    </row>
    <row r="214" spans="1:18" x14ac:dyDescent="0.3">
      <c r="G214"/>
      <c r="H214" s="72" t="s">
        <v>193</v>
      </c>
      <c r="I214"/>
      <c r="O214" s="119">
        <v>745049.0027448117</v>
      </c>
    </row>
    <row r="215" spans="1:18" x14ac:dyDescent="0.3">
      <c r="G215"/>
      <c r="H215" s="72" t="s">
        <v>194</v>
      </c>
      <c r="I215"/>
      <c r="O215" s="100">
        <v>1323745.677079909</v>
      </c>
      <c r="Q215" s="96" t="s">
        <v>118</v>
      </c>
      <c r="R215" s="72">
        <v>1323745.677079909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4.7830000000000039E-2</v>
      </c>
    </row>
    <row r="217" spans="1:18" x14ac:dyDescent="0.3">
      <c r="G217" s="84" t="s">
        <v>196</v>
      </c>
      <c r="O217" s="100">
        <v>63314.755734732098</v>
      </c>
      <c r="Q217" s="96" t="s">
        <v>118</v>
      </c>
      <c r="R217" s="124">
        <v>63314.755734732098</v>
      </c>
    </row>
    <row r="218" spans="1:18" ht="5.0999999999999996" customHeight="1" x14ac:dyDescent="0.3"/>
    <row r="219" spans="1:18" x14ac:dyDescent="0.3">
      <c r="H219" s="72" t="s">
        <v>197</v>
      </c>
      <c r="O219" s="100">
        <v>1387060.4328146412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202788.23527750053</v>
      </c>
      <c r="Q221" s="96" t="s">
        <v>118</v>
      </c>
      <c r="R221" s="124">
        <v>202788.23527750053</v>
      </c>
    </row>
    <row r="222" spans="1:18" ht="3.9" customHeight="1" x14ac:dyDescent="0.3"/>
    <row r="223" spans="1:18" x14ac:dyDescent="0.3">
      <c r="H223" s="72" t="s">
        <v>197</v>
      </c>
      <c r="O223" s="100">
        <v>1323745.677079909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279695.96297162562</v>
      </c>
      <c r="Q225" s="96" t="s">
        <v>118</v>
      </c>
      <c r="R225" s="124">
        <v>279695.96297162562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707295.93529845215</v>
      </c>
      <c r="Q228" s="97"/>
    </row>
    <row r="229" spans="1:22" x14ac:dyDescent="0.3">
      <c r="H229" s="72" t="s">
        <v>204</v>
      </c>
      <c r="I229"/>
      <c r="O229" s="119">
        <v>496699.33516320784</v>
      </c>
      <c r="Q229" s="97"/>
    </row>
    <row r="230" spans="1:22" x14ac:dyDescent="0.3">
      <c r="H230" s="72" t="s">
        <v>205</v>
      </c>
      <c r="I230"/>
      <c r="O230" s="100">
        <v>1203995.2704616599</v>
      </c>
      <c r="Q230" s="96" t="s">
        <v>118</v>
      </c>
      <c r="R230" s="72">
        <v>1203995.2704616599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2335197.4085542737</v>
      </c>
      <c r="Q233" s="96" t="s">
        <v>118</v>
      </c>
      <c r="R233" s="143">
        <v>2335197.4085542737</v>
      </c>
    </row>
    <row r="234" spans="1:22" ht="6.75" customHeight="1" x14ac:dyDescent="0.3"/>
    <row r="235" spans="1:22" x14ac:dyDescent="0.3">
      <c r="E235" s="84" t="s">
        <v>208</v>
      </c>
      <c r="R235" s="102">
        <v>5492574.9118322004</v>
      </c>
      <c r="S235" s="96" t="s">
        <v>119</v>
      </c>
      <c r="T235" s="144">
        <v>5492574.9118322004</v>
      </c>
    </row>
    <row r="237" spans="1:22" x14ac:dyDescent="0.3">
      <c r="D237" s="84" t="s">
        <v>209</v>
      </c>
      <c r="T237" s="102">
        <v>6895464.8899872359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0.28495518960249966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1964898.5051236923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12584546.887729188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1775.2921821271436</v>
      </c>
      <c r="L256" s="94" t="s">
        <v>115</v>
      </c>
      <c r="M256" s="72">
        <v>100</v>
      </c>
      <c r="N256" s="94" t="s">
        <v>65</v>
      </c>
      <c r="O256" s="95">
        <v>177529.21821271436</v>
      </c>
    </row>
    <row r="257" spans="1:18" x14ac:dyDescent="0.3">
      <c r="A257" s="72">
        <v>3</v>
      </c>
      <c r="D257"/>
      <c r="I257" s="96" t="s">
        <v>221</v>
      </c>
      <c r="K257" s="72">
        <v>1388.3909028728569</v>
      </c>
      <c r="L257" s="94" t="s">
        <v>115</v>
      </c>
      <c r="M257" s="72">
        <v>110</v>
      </c>
      <c r="N257" s="94" t="s">
        <v>65</v>
      </c>
      <c r="O257" s="95">
        <v>152722.99931601426</v>
      </c>
    </row>
    <row r="258" spans="1:18" x14ac:dyDescent="0.3">
      <c r="A258" s="72">
        <v>4</v>
      </c>
      <c r="D258"/>
      <c r="I258" s="96" t="s">
        <v>94</v>
      </c>
      <c r="K258" s="72">
        <v>0</v>
      </c>
      <c r="L258" s="94" t="s">
        <v>115</v>
      </c>
      <c r="M258" s="72">
        <v>130</v>
      </c>
      <c r="N258" s="94" t="s">
        <v>65</v>
      </c>
      <c r="O258" s="119">
        <v>0</v>
      </c>
    </row>
    <row r="259" spans="1:18" x14ac:dyDescent="0.3">
      <c r="D259"/>
      <c r="E259" s="84" t="s">
        <v>222</v>
      </c>
      <c r="O259" s="128">
        <v>330252.21752872865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177529.21821271436</v>
      </c>
      <c r="L262" s="94" t="s">
        <v>115</v>
      </c>
      <c r="M262" s="100">
        <v>139.41</v>
      </c>
      <c r="N262" s="94" t="s">
        <v>65</v>
      </c>
      <c r="O262" s="95">
        <v>24749348.311034508</v>
      </c>
    </row>
    <row r="263" spans="1:18" x14ac:dyDescent="0.3">
      <c r="D263"/>
      <c r="I263" s="96" t="s">
        <v>225</v>
      </c>
      <c r="K263" s="72">
        <v>152722.99931601426</v>
      </c>
      <c r="L263" s="94" t="s">
        <v>115</v>
      </c>
      <c r="M263" s="100">
        <v>141.97</v>
      </c>
      <c r="N263" s="94" t="s">
        <v>65</v>
      </c>
      <c r="O263" s="95">
        <v>21682084.212894544</v>
      </c>
    </row>
    <row r="264" spans="1:18" x14ac:dyDescent="0.3">
      <c r="D264"/>
      <c r="I264" s="96" t="s">
        <v>226</v>
      </c>
      <c r="K264" s="72">
        <v>0</v>
      </c>
      <c r="L264" s="94" t="s">
        <v>115</v>
      </c>
      <c r="M264" s="100">
        <v>158.11000000000001</v>
      </c>
      <c r="N264" s="94" t="s">
        <v>65</v>
      </c>
      <c r="O264" s="119">
        <v>0</v>
      </c>
    </row>
    <row r="265" spans="1:18" x14ac:dyDescent="0.3">
      <c r="D265"/>
      <c r="E265"/>
      <c r="F265" s="84" t="s">
        <v>227</v>
      </c>
      <c r="O265" s="128">
        <v>46431432.523929052</v>
      </c>
      <c r="Q265" s="96" t="s">
        <v>118</v>
      </c>
      <c r="R265" s="102">
        <v>46431432.523929052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4643143.2523929058</v>
      </c>
      <c r="Q267" s="96" t="s">
        <v>118</v>
      </c>
      <c r="R267" s="72">
        <v>4643143.2523929058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46431432.523929052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3250200.2766750338</v>
      </c>
      <c r="Q271" s="96" t="s">
        <v>118</v>
      </c>
      <c r="R271" s="143">
        <v>3250200.2766750338</v>
      </c>
    </row>
    <row r="272" spans="1:18" x14ac:dyDescent="0.3">
      <c r="D272"/>
      <c r="E272" s="84" t="s">
        <v>230</v>
      </c>
      <c r="F272"/>
      <c r="R272" s="102">
        <v>54324776.052996986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93407896.342170954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2335197.4085542737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245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12269000</v>
      </c>
      <c r="H10" s="10"/>
      <c r="I10" s="5"/>
      <c r="J10" s="5"/>
    </row>
    <row r="11" spans="1:10" x14ac:dyDescent="0.3">
      <c r="A11" s="5"/>
      <c r="B11" s="9" t="s">
        <v>246</v>
      </c>
      <c r="C11" s="9"/>
      <c r="D11" s="9"/>
      <c r="E11" s="9"/>
      <c r="F11" s="9"/>
      <c r="G11" s="65">
        <v>5442000</v>
      </c>
      <c r="H11" s="10"/>
      <c r="I11" s="15"/>
      <c r="J11" s="5"/>
    </row>
    <row r="12" spans="1:10" x14ac:dyDescent="0.3">
      <c r="A12" s="5"/>
      <c r="B12" s="16" t="s">
        <v>247</v>
      </c>
      <c r="C12" s="9"/>
      <c r="D12" s="9"/>
      <c r="E12" s="9"/>
      <c r="F12" s="17" t="s">
        <v>8</v>
      </c>
      <c r="G12" s="18">
        <v>6827000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3867000</v>
      </c>
      <c r="H15" s="10"/>
      <c r="I15" s="15"/>
      <c r="J15" s="5"/>
    </row>
    <row r="16" spans="1:10" x14ac:dyDescent="0.3">
      <c r="A16" s="5"/>
      <c r="B16" s="9" t="s">
        <v>246</v>
      </c>
      <c r="C16" s="9"/>
      <c r="D16" s="9"/>
      <c r="E16" s="9"/>
      <c r="F16" s="9"/>
      <c r="G16" s="65">
        <v>1715000</v>
      </c>
      <c r="H16" s="10"/>
      <c r="I16" s="15"/>
      <c r="J16" s="5"/>
    </row>
    <row r="17" spans="1:10" x14ac:dyDescent="0.3">
      <c r="A17" s="5"/>
      <c r="B17" s="16" t="s">
        <v>247</v>
      </c>
      <c r="C17" s="9"/>
      <c r="D17" s="9"/>
      <c r="E17" s="9"/>
      <c r="F17" s="17" t="s">
        <v>10</v>
      </c>
      <c r="G17" s="18">
        <v>2152000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3215000</v>
      </c>
      <c r="H20" s="10"/>
      <c r="I20" s="19"/>
      <c r="J20" s="5"/>
    </row>
    <row r="21" spans="1:10" x14ac:dyDescent="0.3">
      <c r="A21" s="5"/>
      <c r="B21" s="9" t="s">
        <v>248</v>
      </c>
      <c r="C21" s="9"/>
      <c r="D21" s="9"/>
      <c r="E21" s="9"/>
      <c r="F21" s="9"/>
      <c r="G21" s="65">
        <v>1574000</v>
      </c>
      <c r="H21" s="10"/>
      <c r="I21" s="5"/>
      <c r="J21" s="5"/>
    </row>
    <row r="22" spans="1:10" x14ac:dyDescent="0.3">
      <c r="A22" s="5"/>
      <c r="B22" s="16" t="s">
        <v>249</v>
      </c>
      <c r="C22" s="9"/>
      <c r="D22" s="9"/>
      <c r="E22" s="9"/>
      <c r="F22" s="17" t="s">
        <v>15</v>
      </c>
      <c r="G22" s="18">
        <v>1641000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6895000</v>
      </c>
      <c r="H25" s="21"/>
      <c r="I25" s="7"/>
      <c r="J25" s="7"/>
    </row>
    <row r="26" spans="1:10" x14ac:dyDescent="0.3">
      <c r="A26" s="9"/>
      <c r="B26" s="9" t="s">
        <v>250</v>
      </c>
      <c r="C26" s="9"/>
      <c r="D26" s="9"/>
      <c r="E26" s="9"/>
      <c r="F26" s="20"/>
      <c r="G26" s="67">
        <v>4930000</v>
      </c>
      <c r="H26" s="10"/>
      <c r="I26" s="22"/>
      <c r="J26" s="22"/>
    </row>
    <row r="27" spans="1:10" ht="15" thickBot="1" x14ac:dyDescent="0.35">
      <c r="A27" s="9"/>
      <c r="B27" s="16" t="s">
        <v>251</v>
      </c>
      <c r="C27" s="8"/>
      <c r="D27" s="8"/>
      <c r="E27" s="8"/>
      <c r="F27" s="17" t="s">
        <v>20</v>
      </c>
      <c r="G27" s="68">
        <v>1965000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12585000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2036000</v>
      </c>
      <c r="H30" s="33"/>
      <c r="I30" s="34"/>
      <c r="J30" s="5"/>
    </row>
    <row r="31" spans="1:10" x14ac:dyDescent="0.3">
      <c r="A31" s="35"/>
      <c r="B31" s="168" t="s">
        <v>252</v>
      </c>
      <c r="C31" s="168"/>
      <c r="D31" s="168"/>
      <c r="E31" s="168"/>
      <c r="F31" s="168"/>
      <c r="G31" s="27">
        <v>14621000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14621000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13661000</v>
      </c>
      <c r="H36" s="28" t="s">
        <v>29</v>
      </c>
      <c r="I36" s="45">
        <v>42774170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26246000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3163.6830850000001</v>
      </c>
      <c r="H45" s="55"/>
      <c r="I45" s="55">
        <v>3457.3775000000001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1.0054349999999999</v>
      </c>
      <c r="H46" s="55"/>
      <c r="I46" s="55">
        <v>0.51454074999999988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588.28750000000002</v>
      </c>
      <c r="H47" s="55"/>
      <c r="I47" s="55">
        <v>645.82624999999985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265000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56121.25265553323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8296.0269075118176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6.8769774190755653E-2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6.2092732590842262E-2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6.5431253390798957E-2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62" priority="18" stopIfTrue="1" operator="equal">
      <formula>0</formula>
    </cfRule>
  </conditionalFormatting>
  <conditionalFormatting sqref="G39">
    <cfRule type="expression" dxfId="61" priority="19" stopIfTrue="1">
      <formula>#REF!&gt;($G$29)</formula>
    </cfRule>
    <cfRule type="cellIs" dxfId="60" priority="20" stopIfTrue="1" operator="lessThanOrEqual">
      <formula>$G$29</formula>
    </cfRule>
  </conditionalFormatting>
  <conditionalFormatting sqref="G30">
    <cfRule type="expression" dxfId="59" priority="15">
      <formula>G30=0</formula>
    </cfRule>
  </conditionalFormatting>
  <conditionalFormatting sqref="B30">
    <cfRule type="expression" dxfId="58" priority="14">
      <formula>G30=0</formula>
    </cfRule>
  </conditionalFormatting>
  <conditionalFormatting sqref="B33">
    <cfRule type="expression" dxfId="57" priority="11">
      <formula>G33=0</formula>
    </cfRule>
  </conditionalFormatting>
  <conditionalFormatting sqref="B34">
    <cfRule type="expression" dxfId="56" priority="21">
      <formula>G34=0</formula>
    </cfRule>
  </conditionalFormatting>
  <conditionalFormatting sqref="G34">
    <cfRule type="expression" dxfId="55" priority="12">
      <formula>G34=0</formula>
    </cfRule>
  </conditionalFormatting>
  <conditionalFormatting sqref="B35">
    <cfRule type="expression" dxfId="54" priority="10">
      <formula>G33+G34=0</formula>
    </cfRule>
  </conditionalFormatting>
  <conditionalFormatting sqref="G35">
    <cfRule type="expression" dxfId="53" priority="9">
      <formula>G33+G34=0</formula>
    </cfRule>
  </conditionalFormatting>
  <conditionalFormatting sqref="B31:G31">
    <cfRule type="expression" dxfId="52" priority="16" stopIfTrue="1">
      <formula>$G$31&lt;=$G$29</formula>
    </cfRule>
    <cfRule type="expression" dxfId="51" priority="17">
      <formula>$G$31&gt;$G$29</formula>
    </cfRule>
  </conditionalFormatting>
  <conditionalFormatting sqref="G33">
    <cfRule type="expression" dxfId="50" priority="4" stopIfTrue="1">
      <formula>G33=0</formula>
    </cfRule>
    <cfRule type="expression" dxfId="49" priority="13">
      <formula>G34=0</formula>
    </cfRule>
  </conditionalFormatting>
  <conditionalFormatting sqref="C30">
    <cfRule type="expression" dxfId="48" priority="8">
      <formula>G30=0</formula>
    </cfRule>
  </conditionalFormatting>
  <conditionalFormatting sqref="D30">
    <cfRule type="expression" dxfId="47" priority="7">
      <formula>G30=0</formula>
    </cfRule>
  </conditionalFormatting>
  <conditionalFormatting sqref="E30">
    <cfRule type="expression" dxfId="46" priority="6">
      <formula>G30=0</formula>
    </cfRule>
  </conditionalFormatting>
  <conditionalFormatting sqref="F30">
    <cfRule type="expression" dxfId="45" priority="5">
      <formula>G30=0</formula>
    </cfRule>
  </conditionalFormatting>
  <conditionalFormatting sqref="I36">
    <cfRule type="expression" dxfId="44" priority="2">
      <formula>$G$36*1.05&gt;$I$36</formula>
    </cfRule>
    <cfRule type="expression" dxfId="43" priority="3">
      <formula>$I$36&lt;($G$36*1.05)</formula>
    </cfRule>
  </conditionalFormatting>
  <conditionalFormatting sqref="G56:G58">
    <cfRule type="cellIs" dxfId="42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  Franklin SSD&amp;C&amp;7Department of Education&amp;R&amp;7&amp;D</oddFooter>
  </headerFooter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950</v>
      </c>
    </row>
    <row r="5" spans="1:20" x14ac:dyDescent="0.3">
      <c r="A5"/>
      <c r="D5" s="77" t="s">
        <v>244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4906.38249</v>
      </c>
      <c r="L12" s="92" t="s">
        <v>64</v>
      </c>
      <c r="M12" s="93">
        <v>20</v>
      </c>
      <c r="N12" s="94" t="s">
        <v>65</v>
      </c>
      <c r="O12" s="95">
        <v>245.31912449999999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3708.3945274999996</v>
      </c>
      <c r="L13" s="92" t="s">
        <v>64</v>
      </c>
      <c r="M13" s="93">
        <v>25</v>
      </c>
      <c r="N13" s="94" t="s">
        <v>65</v>
      </c>
      <c r="O13" s="95">
        <v>148.33578109999999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4232.2772377500005</v>
      </c>
      <c r="L14" s="92" t="s">
        <v>64</v>
      </c>
      <c r="M14" s="93">
        <v>25</v>
      </c>
      <c r="N14" s="94" t="s">
        <v>65</v>
      </c>
      <c r="O14" s="95">
        <v>169.29108951000001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3929.36532175</v>
      </c>
      <c r="L15" s="92" t="s">
        <v>64</v>
      </c>
      <c r="M15" s="95">
        <v>22.083333333333332</v>
      </c>
      <c r="N15" s="94" t="s">
        <v>65</v>
      </c>
      <c r="O15" s="95">
        <v>177.93352400377358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1234.2644004999997</v>
      </c>
      <c r="L16" s="92" t="s">
        <v>64</v>
      </c>
      <c r="M16" s="95">
        <v>16.666666666666668</v>
      </c>
      <c r="N16" s="94" t="s">
        <v>65</v>
      </c>
      <c r="O16" s="95">
        <v>74.055864029999981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876.31124999999986</v>
      </c>
      <c r="L18" s="92" t="s">
        <v>64</v>
      </c>
      <c r="M18" s="93">
        <v>91</v>
      </c>
      <c r="N18" s="94" t="s">
        <v>65</v>
      </c>
      <c r="O18" s="95">
        <v>9.6297939560439545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666.73624999999993</v>
      </c>
      <c r="L19" s="92" t="s">
        <v>64</v>
      </c>
      <c r="M19" s="93">
        <v>58.5</v>
      </c>
      <c r="N19" s="94" t="s">
        <v>65</v>
      </c>
      <c r="O19" s="95">
        <v>11.397200854700854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483.38124999999997</v>
      </c>
      <c r="L20" s="92" t="s">
        <v>64</v>
      </c>
      <c r="M20" s="93">
        <v>58.5</v>
      </c>
      <c r="N20" s="94" t="s">
        <v>65</v>
      </c>
      <c r="O20" s="95">
        <v>8.2629273504273506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385.70124999999996</v>
      </c>
      <c r="L21" s="92" t="s">
        <v>64</v>
      </c>
      <c r="M21" s="93">
        <v>16.5</v>
      </c>
      <c r="N21" s="94" t="s">
        <v>65</v>
      </c>
      <c r="O21" s="95">
        <v>23.375833333333333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133.39499999999998</v>
      </c>
      <c r="L22" s="92" t="s">
        <v>64</v>
      </c>
      <c r="M22" s="93">
        <v>16.5</v>
      </c>
      <c r="N22" s="94" t="s">
        <v>65</v>
      </c>
      <c r="O22" s="95">
        <v>8.084545454545454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6.6587499999999995</v>
      </c>
      <c r="L23" s="92" t="s">
        <v>64</v>
      </c>
      <c r="M23" s="93">
        <v>16.5</v>
      </c>
      <c r="N23" s="94" t="s">
        <v>65</v>
      </c>
      <c r="O23" s="95">
        <v>0.40356060606060601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227.2225</v>
      </c>
      <c r="L24" s="92" t="s">
        <v>64</v>
      </c>
      <c r="M24" s="93">
        <v>8.5</v>
      </c>
      <c r="N24" s="94" t="s">
        <v>65</v>
      </c>
      <c r="O24" s="95">
        <v>26.73205882352941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81.953749999999999</v>
      </c>
      <c r="L25" s="92" t="s">
        <v>64</v>
      </c>
      <c r="M25" s="93">
        <v>8.5</v>
      </c>
      <c r="N25" s="94" t="s">
        <v>65</v>
      </c>
      <c r="O25" s="95">
        <v>9.6416176470588226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6.7324999999999999</v>
      </c>
      <c r="L27" s="92" t="s">
        <v>64</v>
      </c>
      <c r="M27" s="93">
        <v>8.5</v>
      </c>
      <c r="N27" s="94" t="s">
        <v>65</v>
      </c>
      <c r="O27" s="95">
        <v>0.7920588235294117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811</v>
      </c>
      <c r="L28" s="92" t="s">
        <v>64</v>
      </c>
      <c r="M28" s="72">
        <v>20</v>
      </c>
      <c r="N28" s="94" t="s">
        <v>65</v>
      </c>
      <c r="O28" s="95">
        <v>40.549999999999997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811</v>
      </c>
      <c r="L29" s="92" t="s">
        <v>64</v>
      </c>
      <c r="M29" s="72">
        <v>200</v>
      </c>
      <c r="N29" s="94" t="s">
        <v>65</v>
      </c>
      <c r="O29" s="95">
        <v>4.0549999999999997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8614.7770175000005</v>
      </c>
      <c r="L31" s="92" t="s">
        <v>64</v>
      </c>
      <c r="M31" s="72">
        <v>525</v>
      </c>
      <c r="N31" s="94" t="s">
        <v>65</v>
      </c>
      <c r="O31" s="95">
        <v>16.40909908095238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8614.7770175000005</v>
      </c>
      <c r="L33" s="92" t="s">
        <v>64</v>
      </c>
      <c r="M33" s="72">
        <v>525</v>
      </c>
      <c r="N33" s="94" t="s">
        <v>65</v>
      </c>
      <c r="O33" s="95">
        <v>16.40909908095238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6124.5371274999998</v>
      </c>
      <c r="L35" s="92" t="s">
        <v>64</v>
      </c>
      <c r="M35" s="72">
        <v>350</v>
      </c>
      <c r="N35" s="94" t="s">
        <v>65</v>
      </c>
      <c r="O35" s="95">
        <v>17.498677507142858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2490.2398899999998</v>
      </c>
      <c r="L36" s="92" t="s">
        <v>64</v>
      </c>
      <c r="M36" s="72">
        <v>265</v>
      </c>
      <c r="N36" s="94" t="s">
        <v>65</v>
      </c>
      <c r="O36" s="95">
        <v>9.397131660377358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18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10.658674319999999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8614.7770175000005</v>
      </c>
      <c r="L41" s="92" t="s">
        <v>64</v>
      </c>
      <c r="M41" s="72">
        <v>500</v>
      </c>
      <c r="N41" s="92" t="s">
        <v>65</v>
      </c>
      <c r="O41" s="95">
        <v>17.229554035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9395.9069600000003</v>
      </c>
      <c r="L42" s="92" t="s">
        <v>64</v>
      </c>
      <c r="M42" s="72">
        <v>350</v>
      </c>
      <c r="N42" s="92" t="s">
        <v>65</v>
      </c>
      <c r="O42" s="95">
        <v>26.845448457142858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6.6466588654545458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19.27831188</v>
      </c>
      <c r="Q45" s="97"/>
    </row>
    <row r="46" spans="1:21" x14ac:dyDescent="0.3">
      <c r="C46">
        <v>16</v>
      </c>
      <c r="G46" s="84"/>
      <c r="H46" s="84" t="s">
        <v>102</v>
      </c>
      <c r="K46" s="72">
        <v>2868.0924999999997</v>
      </c>
      <c r="L46" s="92" t="s">
        <v>64</v>
      </c>
      <c r="M46" s="72">
        <v>750</v>
      </c>
      <c r="N46" s="94" t="s">
        <v>65</v>
      </c>
      <c r="O46" s="95">
        <v>3.8241233333333331</v>
      </c>
      <c r="Q46" s="97"/>
    </row>
    <row r="47" spans="1:21" x14ac:dyDescent="0.3">
      <c r="C47">
        <v>15</v>
      </c>
      <c r="G47" s="84"/>
      <c r="H47" s="84" t="s">
        <v>70</v>
      </c>
      <c r="K47" s="72">
        <v>1234.2644004999997</v>
      </c>
      <c r="L47" s="92" t="s">
        <v>64</v>
      </c>
      <c r="M47" s="72">
        <v>1000</v>
      </c>
      <c r="N47" s="94" t="s">
        <v>65</v>
      </c>
      <c r="O47" s="95">
        <v>1.2342644004999996</v>
      </c>
      <c r="Q47" s="97"/>
    </row>
    <row r="48" spans="1:21" x14ac:dyDescent="0.3">
      <c r="C48">
        <v>19</v>
      </c>
      <c r="G48" s="84" t="s">
        <v>103</v>
      </c>
      <c r="H48" s="84"/>
      <c r="K48" s="72">
        <v>2868.0924999999997</v>
      </c>
      <c r="L48" s="92" t="s">
        <v>64</v>
      </c>
      <c r="M48" s="72">
        <v>600</v>
      </c>
      <c r="N48" s="94" t="s">
        <v>65</v>
      </c>
      <c r="O48" s="95">
        <v>4.7801541666666658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23.5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5.5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11.00959076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9.1391559400000002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7.3113247520000009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1182.5312482325253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59461218.75487607</v>
      </c>
      <c r="Q63" s="96" t="s">
        <v>118</v>
      </c>
      <c r="R63" s="102">
        <v>59461218.75487607</v>
      </c>
      <c r="S63" s="96" t="s">
        <v>119</v>
      </c>
      <c r="T63" s="103">
        <v>59461218.75487607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0.68864359510086115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40947587.452436611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59461218.75487607</v>
      </c>
      <c r="Q69" s="96" t="s">
        <v>118</v>
      </c>
      <c r="R69" s="102">
        <v>59461218.75487607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10399767.160227824</v>
      </c>
      <c r="P71" s="109"/>
      <c r="Q71" s="96" t="s">
        <v>118</v>
      </c>
      <c r="R71" s="112">
        <v>10399767.160227824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1182.5312482325253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8742269.381174406</v>
      </c>
      <c r="P75" s="115"/>
      <c r="Q75" s="96" t="s">
        <v>118</v>
      </c>
      <c r="R75" s="116">
        <v>8742269.381174406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19142036.541402228</v>
      </c>
      <c r="S77" s="96" t="s">
        <v>119</v>
      </c>
      <c r="T77" s="103">
        <v>19142036.541402228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0.68864359510086115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13182040.861423284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18278.311880000001</v>
      </c>
      <c r="L83" s="92" t="s">
        <v>64</v>
      </c>
      <c r="M83" s="72">
        <v>3000</v>
      </c>
      <c r="N83" s="94" t="s">
        <v>65</v>
      </c>
      <c r="O83" s="119">
        <v>6.0927706266666668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306362.78542068001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306362.78542068001</v>
      </c>
      <c r="P87" s="100"/>
      <c r="Q87" s="96" t="s">
        <v>118</v>
      </c>
      <c r="R87" s="102">
        <v>306362.78542068001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53582.85117007693</v>
      </c>
      <c r="Q89" s="96" t="s">
        <v>118</v>
      </c>
      <c r="R89" s="72">
        <v>53582.85117007693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8614.7770175000005</v>
      </c>
      <c r="L93" s="92" t="s">
        <v>64</v>
      </c>
      <c r="M93" s="72">
        <v>75</v>
      </c>
      <c r="N93" s="94" t="s">
        <v>65</v>
      </c>
      <c r="O93" s="95">
        <v>114.86369356666667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442.57124999999996</v>
      </c>
      <c r="L95" s="92" t="s">
        <v>64</v>
      </c>
      <c r="M95" s="72">
        <v>60</v>
      </c>
      <c r="N95" s="94" t="s">
        <v>65</v>
      </c>
      <c r="O95" s="95">
        <v>7.3761874999999995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10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132.23988106666667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3305997.0266666668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3305997.0266666668</v>
      </c>
      <c r="P103"/>
      <c r="Q103" s="96" t="s">
        <v>118</v>
      </c>
      <c r="R103" s="102">
        <v>3305997.0266666668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483336.76529866667</v>
      </c>
      <c r="P105"/>
      <c r="Q105" s="96" t="s">
        <v>118</v>
      </c>
      <c r="R105" s="102">
        <v>483336.76529866667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138.33265169333333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954493.6366921796</v>
      </c>
      <c r="P110" s="115"/>
      <c r="Q110" s="96" t="s">
        <v>118</v>
      </c>
      <c r="R110" s="126">
        <v>954493.6366921796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5103773.0652482696</v>
      </c>
      <c r="S112" s="96" t="s">
        <v>119</v>
      </c>
      <c r="T112" s="124">
        <v>5103773.0652482696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2420</v>
      </c>
      <c r="L116" s="94" t="s">
        <v>115</v>
      </c>
      <c r="M116" s="100">
        <v>968.25</v>
      </c>
      <c r="N116" s="94" t="s">
        <v>65</v>
      </c>
      <c r="O116" s="127">
        <v>2343165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18278.311880000001</v>
      </c>
      <c r="L118" s="94" t="s">
        <v>115</v>
      </c>
      <c r="M118" s="100">
        <v>66</v>
      </c>
      <c r="N118" s="94" t="s">
        <v>65</v>
      </c>
      <c r="O118" s="127">
        <v>1206368.5840800002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18278.311880000001</v>
      </c>
      <c r="L120" s="94" t="s">
        <v>115</v>
      </c>
      <c r="M120" s="100">
        <v>3.75</v>
      </c>
      <c r="N120" s="94" t="s">
        <v>65</v>
      </c>
      <c r="O120" s="128">
        <v>68543.669550000006</v>
      </c>
      <c r="T120" s="110"/>
    </row>
    <row r="121" spans="1:20" x14ac:dyDescent="0.3">
      <c r="A121" s="72">
        <v>10</v>
      </c>
      <c r="G121" s="96" t="s">
        <v>153</v>
      </c>
      <c r="K121" s="72">
        <v>9395.9069600000003</v>
      </c>
      <c r="L121" s="94" t="s">
        <v>115</v>
      </c>
      <c r="M121" s="100">
        <v>36.25</v>
      </c>
      <c r="N121" s="94" t="s">
        <v>65</v>
      </c>
      <c r="O121" s="128">
        <v>340601.62729999999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18278.311880000001</v>
      </c>
      <c r="L123" s="94" t="s">
        <v>115</v>
      </c>
      <c r="M123" s="100">
        <v>13.5</v>
      </c>
      <c r="N123" s="94" t="s">
        <v>65</v>
      </c>
      <c r="O123" s="128">
        <v>246757.21038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18278.311880000001</v>
      </c>
      <c r="L125" s="94" t="s">
        <v>115</v>
      </c>
      <c r="M125" s="100">
        <v>81.25</v>
      </c>
      <c r="N125" s="94" t="s">
        <v>65</v>
      </c>
      <c r="O125" s="128">
        <v>1485112.8402500001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17044.047479500001</v>
      </c>
      <c r="L127" s="94" t="s">
        <v>115</v>
      </c>
      <c r="M127" s="100">
        <v>95</v>
      </c>
      <c r="N127" s="94" t="s">
        <v>65</v>
      </c>
      <c r="O127" s="128">
        <v>1619184.5105525001</v>
      </c>
      <c r="T127" s="110"/>
    </row>
    <row r="128" spans="1:20" x14ac:dyDescent="0.3">
      <c r="F128" s="84"/>
      <c r="G128" s="72" t="s">
        <v>70</v>
      </c>
      <c r="K128" s="72">
        <v>1234.2644004999997</v>
      </c>
      <c r="L128" s="94" t="s">
        <v>115</v>
      </c>
      <c r="M128" s="100">
        <v>157.75</v>
      </c>
      <c r="N128" s="94" t="s">
        <v>65</v>
      </c>
      <c r="O128" s="128">
        <v>194705.20917887497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2868.0924999999997</v>
      </c>
      <c r="L129" s="94" t="s">
        <v>115</v>
      </c>
      <c r="M129" s="100">
        <v>36.5</v>
      </c>
      <c r="N129" s="94" t="s">
        <v>65</v>
      </c>
      <c r="O129" s="128">
        <v>104685.37624999999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17044.047479500001</v>
      </c>
      <c r="L131" s="94" t="s">
        <v>115</v>
      </c>
      <c r="M131" s="100">
        <v>83</v>
      </c>
      <c r="N131" s="94" t="s">
        <v>65</v>
      </c>
      <c r="O131" s="128">
        <v>1414655.9407985001</v>
      </c>
      <c r="T131" s="110"/>
    </row>
    <row r="132" spans="1:20" x14ac:dyDescent="0.3">
      <c r="F132" s="84"/>
      <c r="G132" s="72" t="s">
        <v>70</v>
      </c>
      <c r="K132" s="72">
        <v>1234.2644004999997</v>
      </c>
      <c r="L132" s="94" t="s">
        <v>115</v>
      </c>
      <c r="M132" s="100">
        <v>126</v>
      </c>
      <c r="N132" s="94" t="s">
        <v>65</v>
      </c>
      <c r="O132" s="128">
        <v>155517.31446299996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2868.0924999999997</v>
      </c>
      <c r="L133" s="94" t="s">
        <v>115</v>
      </c>
      <c r="M133" s="100">
        <v>17.25</v>
      </c>
      <c r="N133" s="94" t="s">
        <v>65</v>
      </c>
      <c r="O133" s="128">
        <v>49474.595624999994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17044.047479500001</v>
      </c>
      <c r="L135" s="94" t="s">
        <v>115</v>
      </c>
      <c r="M135" s="100">
        <v>16</v>
      </c>
      <c r="N135" s="94" t="s">
        <v>65</v>
      </c>
      <c r="O135" s="128">
        <v>272704.75967200001</v>
      </c>
      <c r="T135" s="110"/>
    </row>
    <row r="136" spans="1:20" x14ac:dyDescent="0.3">
      <c r="F136" s="84"/>
      <c r="G136" s="72" t="s">
        <v>70</v>
      </c>
      <c r="K136" s="72">
        <v>1234.2644004999997</v>
      </c>
      <c r="L136" s="94" t="s">
        <v>115</v>
      </c>
      <c r="M136" s="100">
        <v>50.5</v>
      </c>
      <c r="N136" s="94" t="s">
        <v>65</v>
      </c>
      <c r="O136" s="128">
        <v>62330.35222524999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2868.0924999999997</v>
      </c>
      <c r="L137" s="94" t="s">
        <v>115</v>
      </c>
      <c r="M137" s="100">
        <v>17.25</v>
      </c>
      <c r="N137" s="94" t="s">
        <v>65</v>
      </c>
      <c r="O137" s="128">
        <v>49474.595624999994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1608.9559475000001</v>
      </c>
      <c r="L139" s="94" t="s">
        <v>115</v>
      </c>
      <c r="M139" s="100">
        <v>87.35</v>
      </c>
      <c r="N139" s="94" t="s">
        <v>65</v>
      </c>
      <c r="O139" s="128">
        <v>140542.30201412499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308.52426293749994</v>
      </c>
      <c r="L140" s="94" t="s">
        <v>115</v>
      </c>
      <c r="M140" s="100">
        <v>18.96</v>
      </c>
      <c r="N140" s="94" t="s">
        <v>65</v>
      </c>
      <c r="O140" s="128">
        <v>5849.6200252949993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18278.311880000001</v>
      </c>
      <c r="L144" s="94" t="s">
        <v>115</v>
      </c>
      <c r="M144" s="100">
        <v>41.990597747498747</v>
      </c>
      <c r="N144" s="94" t="s">
        <v>65</v>
      </c>
      <c r="O144" s="129">
        <v>767517.2416564076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10527190.749645954</v>
      </c>
      <c r="Q146" s="96" t="s">
        <v>168</v>
      </c>
      <c r="R146"/>
      <c r="T146" s="126">
        <v>10527190.749645954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15630963.814894224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0.70488297400391797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11018000.260390267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0.83319410975419927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100316.5708144056</v>
      </c>
      <c r="Q157" s="96" t="s">
        <v>118</v>
      </c>
      <c r="R157" s="102">
        <v>100316.5708144056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17545.368235439539</v>
      </c>
      <c r="P159" s="109"/>
      <c r="Q159" s="96" t="s">
        <v>118</v>
      </c>
      <c r="R159" s="134">
        <v>17545.368235439539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18278.311880000001</v>
      </c>
      <c r="L161" s="92" t="s">
        <v>64</v>
      </c>
      <c r="M161" s="72">
        <v>6400</v>
      </c>
      <c r="N161" s="94"/>
      <c r="O161" s="135">
        <v>3.8559862312500002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193890.55566594377</v>
      </c>
      <c r="P164" s="109"/>
      <c r="Q164" s="96" t="s">
        <v>118</v>
      </c>
      <c r="R164" s="102">
        <v>193890.55566594377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33911.458185973563</v>
      </c>
      <c r="P166" s="109"/>
      <c r="Q166" s="96" t="s">
        <v>118</v>
      </c>
      <c r="R166" s="134">
        <v>33911.458185973563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4.6891803410041994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48532.932124147323</v>
      </c>
      <c r="P170" s="115"/>
      <c r="Q170" s="96" t="s">
        <v>118</v>
      </c>
      <c r="R170" s="134">
        <v>48532.932124147323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19.27831188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867524.03460000001</v>
      </c>
      <c r="Q176" s="96" t="s">
        <v>118</v>
      </c>
      <c r="R176" s="124">
        <v>867524.03460000001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126832.01385852</v>
      </c>
      <c r="P178" s="109"/>
      <c r="Q178" s="96" t="s">
        <v>118</v>
      </c>
      <c r="R178" s="134">
        <v>126832.01385852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49.440049839999993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1740289.7543679997</v>
      </c>
      <c r="Q184" s="96" t="s">
        <v>118</v>
      </c>
      <c r="R184" s="124">
        <v>1740289.7543679997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254430.36208860154</v>
      </c>
      <c r="P186" s="109"/>
      <c r="Q186" s="96" t="s">
        <v>118</v>
      </c>
      <c r="R186" s="134">
        <v>254430.36208860154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2084767.6030051154</v>
      </c>
      <c r="L189" s="92" t="s">
        <v>64</v>
      </c>
      <c r="M189" s="72">
        <v>22376</v>
      </c>
      <c r="N189" s="94" t="s">
        <v>65</v>
      </c>
      <c r="O189" s="137">
        <v>93.16980707030369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2506267.8101911694</v>
      </c>
      <c r="Q192" s="96" t="s">
        <v>118</v>
      </c>
      <c r="R192" s="124">
        <v>2506267.8101911694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366416.35384994897</v>
      </c>
      <c r="P194" s="109"/>
      <c r="Q194" s="96" t="s">
        <v>118</v>
      </c>
      <c r="R194" s="134">
        <v>366416.35384994897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161.88816879030367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1117026.4219950696</v>
      </c>
      <c r="P198" s="115"/>
      <c r="Q198" s="96" t="s">
        <v>118</v>
      </c>
      <c r="R198" s="126">
        <v>1117026.4219950696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7372983.6359772198</v>
      </c>
      <c r="S200" s="96" t="s">
        <v>119</v>
      </c>
      <c r="T200" s="102">
        <v>7372983.6359772198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18278.311880000001</v>
      </c>
      <c r="L206" s="94" t="s">
        <v>115</v>
      </c>
      <c r="M206" s="100">
        <v>26.5</v>
      </c>
      <c r="N206" s="94" t="s">
        <v>65</v>
      </c>
      <c r="O206" s="120">
        <v>484375.26482000004</v>
      </c>
      <c r="Q206" s="96" t="s">
        <v>118</v>
      </c>
      <c r="R206" s="72">
        <v>484375.26482000004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7093532.0093030464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2084767.6030051154</v>
      </c>
      <c r="L210" s="94" t="s">
        <v>115</v>
      </c>
      <c r="M210" s="100">
        <v>3.76</v>
      </c>
      <c r="N210" s="94" t="s">
        <v>65</v>
      </c>
      <c r="O210" s="128">
        <v>7838726.1872992339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3192089.4041863708</v>
      </c>
    </row>
    <row r="214" spans="1:18" x14ac:dyDescent="0.3">
      <c r="G214"/>
      <c r="H214" s="72" t="s">
        <v>193</v>
      </c>
      <c r="I214"/>
      <c r="O214" s="119">
        <v>4703235.7123795403</v>
      </c>
    </row>
    <row r="215" spans="1:18" x14ac:dyDescent="0.3">
      <c r="G215"/>
      <c r="H215" s="72" t="s">
        <v>194</v>
      </c>
      <c r="I215"/>
      <c r="O215" s="100">
        <v>7895325.1165659111</v>
      </c>
      <c r="Q215" s="96" t="s">
        <v>118</v>
      </c>
      <c r="R215" s="72">
        <v>7895325.1165659111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7895325.1165659111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1154296.5320419362</v>
      </c>
      <c r="Q221" s="96" t="s">
        <v>118</v>
      </c>
      <c r="R221" s="124">
        <v>1154296.5320419362</v>
      </c>
    </row>
    <row r="222" spans="1:18" ht="3.9" customHeight="1" x14ac:dyDescent="0.3"/>
    <row r="223" spans="1:18" x14ac:dyDescent="0.3">
      <c r="H223" s="72" t="s">
        <v>197</v>
      </c>
      <c r="O223" s="100">
        <v>7895325.1165659111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1668213.6151132146</v>
      </c>
      <c r="Q225" s="96" t="s">
        <v>118</v>
      </c>
      <c r="R225" s="124">
        <v>1668213.6151132146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3901442.6051166756</v>
      </c>
      <c r="Q228" s="97"/>
    </row>
    <row r="229" spans="1:22" x14ac:dyDescent="0.3">
      <c r="H229" s="72" t="s">
        <v>204</v>
      </c>
      <c r="I229"/>
      <c r="O229" s="119">
        <v>3135490.4749196935</v>
      </c>
      <c r="Q229" s="97"/>
    </row>
    <row r="230" spans="1:22" x14ac:dyDescent="0.3">
      <c r="H230" s="72" t="s">
        <v>205</v>
      </c>
      <c r="I230"/>
      <c r="O230" s="100">
        <v>7036933.0800363692</v>
      </c>
      <c r="Q230" s="96" t="s">
        <v>118</v>
      </c>
      <c r="R230" s="72">
        <v>7036933.0800363692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15524761.163803505</v>
      </c>
      <c r="Q233" s="96" t="s">
        <v>118</v>
      </c>
      <c r="R233" s="143">
        <v>15524761.163803505</v>
      </c>
    </row>
    <row r="234" spans="1:22" ht="6.75" customHeight="1" x14ac:dyDescent="0.3"/>
    <row r="235" spans="1:22" x14ac:dyDescent="0.3">
      <c r="E235" s="84" t="s">
        <v>208</v>
      </c>
      <c r="R235" s="102">
        <v>33763904.772380933</v>
      </c>
      <c r="S235" s="96" t="s">
        <v>119</v>
      </c>
      <c r="T235" s="144">
        <v>33763904.772380933</v>
      </c>
    </row>
    <row r="237" spans="1:22" x14ac:dyDescent="0.3">
      <c r="D237" s="84" t="s">
        <v>209</v>
      </c>
      <c r="T237" s="102">
        <v>41136888.408358157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0.50062316835801335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20594079.411382291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85741707.985632449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6215.6314620632274</v>
      </c>
      <c r="L256" s="94" t="s">
        <v>115</v>
      </c>
      <c r="M256" s="72">
        <v>100</v>
      </c>
      <c r="N256" s="94" t="s">
        <v>65</v>
      </c>
      <c r="O256" s="95">
        <v>621563.14620632271</v>
      </c>
    </row>
    <row r="257" spans="1:18" x14ac:dyDescent="0.3">
      <c r="A257" s="72">
        <v>3</v>
      </c>
      <c r="D257"/>
      <c r="I257" s="96" t="s">
        <v>221</v>
      </c>
      <c r="K257" s="72">
        <v>5247.1998766493734</v>
      </c>
      <c r="L257" s="94" t="s">
        <v>115</v>
      </c>
      <c r="M257" s="72">
        <v>110</v>
      </c>
      <c r="N257" s="94" t="s">
        <v>65</v>
      </c>
      <c r="O257" s="95">
        <v>577191.98643143103</v>
      </c>
    </row>
    <row r="258" spans="1:18" x14ac:dyDescent="0.3">
      <c r="A258" s="72">
        <v>4</v>
      </c>
      <c r="D258"/>
      <c r="I258" s="96" t="s">
        <v>94</v>
      </c>
      <c r="K258" s="72">
        <v>6815.4805412873984</v>
      </c>
      <c r="L258" s="94" t="s">
        <v>115</v>
      </c>
      <c r="M258" s="72">
        <v>130</v>
      </c>
      <c r="N258" s="94" t="s">
        <v>65</v>
      </c>
      <c r="O258" s="119">
        <v>886012.47036736179</v>
      </c>
    </row>
    <row r="259" spans="1:18" x14ac:dyDescent="0.3">
      <c r="D259"/>
      <c r="E259" s="84" t="s">
        <v>222</v>
      </c>
      <c r="O259" s="128">
        <v>2084767.6030051154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621563.14620632271</v>
      </c>
      <c r="L262" s="94" t="s">
        <v>115</v>
      </c>
      <c r="M262" s="100">
        <v>139.41</v>
      </c>
      <c r="N262" s="94" t="s">
        <v>65</v>
      </c>
      <c r="O262" s="95">
        <v>86652118.212623447</v>
      </c>
    </row>
    <row r="263" spans="1:18" x14ac:dyDescent="0.3">
      <c r="D263"/>
      <c r="I263" s="96" t="s">
        <v>225</v>
      </c>
      <c r="K263" s="72">
        <v>577191.98643143103</v>
      </c>
      <c r="L263" s="94" t="s">
        <v>115</v>
      </c>
      <c r="M263" s="100">
        <v>141.97</v>
      </c>
      <c r="N263" s="94" t="s">
        <v>65</v>
      </c>
      <c r="O263" s="95">
        <v>81943946.313670263</v>
      </c>
    </row>
    <row r="264" spans="1:18" x14ac:dyDescent="0.3">
      <c r="D264"/>
      <c r="I264" s="96" t="s">
        <v>226</v>
      </c>
      <c r="K264" s="72">
        <v>886012.47036736179</v>
      </c>
      <c r="L264" s="94" t="s">
        <v>115</v>
      </c>
      <c r="M264" s="100">
        <v>158.11000000000001</v>
      </c>
      <c r="N264" s="94" t="s">
        <v>65</v>
      </c>
      <c r="O264" s="119">
        <v>140087431.68978357</v>
      </c>
    </row>
    <row r="265" spans="1:18" x14ac:dyDescent="0.3">
      <c r="D265"/>
      <c r="E265"/>
      <c r="F265" s="84" t="s">
        <v>227</v>
      </c>
      <c r="O265" s="128">
        <v>308683496.21607727</v>
      </c>
      <c r="Q265" s="96" t="s">
        <v>118</v>
      </c>
      <c r="R265" s="102">
        <v>308683496.21607727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30868349.621607728</v>
      </c>
      <c r="Q267" s="96" t="s">
        <v>118</v>
      </c>
      <c r="R267" s="72">
        <v>30868349.621607728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308683496.21607727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21607844.735125411</v>
      </c>
      <c r="Q271" s="96" t="s">
        <v>118</v>
      </c>
      <c r="R271" s="143">
        <v>21607844.735125411</v>
      </c>
    </row>
    <row r="272" spans="1:18" x14ac:dyDescent="0.3">
      <c r="D272"/>
      <c r="E272" s="84" t="s">
        <v>230</v>
      </c>
      <c r="F272"/>
      <c r="R272" s="102">
        <v>361159690.57281041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620990446.55214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15524761.163803499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998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415000</v>
      </c>
      <c r="H10" s="10"/>
      <c r="I10" s="5"/>
      <c r="J10" s="5"/>
    </row>
    <row r="11" spans="1:10" x14ac:dyDescent="0.3">
      <c r="A11" s="5"/>
      <c r="B11" s="9" t="s">
        <v>984</v>
      </c>
      <c r="C11" s="9"/>
      <c r="D11" s="9"/>
      <c r="E11" s="9"/>
      <c r="F11" s="9"/>
      <c r="G11" s="65">
        <v>57000</v>
      </c>
      <c r="H11" s="10"/>
      <c r="I11" s="15"/>
      <c r="J11" s="5"/>
    </row>
    <row r="12" spans="1:10" x14ac:dyDescent="0.3">
      <c r="A12" s="5"/>
      <c r="B12" s="16" t="s">
        <v>985</v>
      </c>
      <c r="C12" s="9"/>
      <c r="D12" s="9"/>
      <c r="E12" s="9"/>
      <c r="F12" s="17" t="s">
        <v>8</v>
      </c>
      <c r="G12" s="18">
        <v>358000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134000</v>
      </c>
      <c r="H15" s="10"/>
      <c r="I15" s="15"/>
      <c r="J15" s="5"/>
    </row>
    <row r="16" spans="1:10" x14ac:dyDescent="0.3">
      <c r="A16" s="5"/>
      <c r="B16" s="9" t="s">
        <v>984</v>
      </c>
      <c r="C16" s="9"/>
      <c r="D16" s="9"/>
      <c r="E16" s="9"/>
      <c r="F16" s="9"/>
      <c r="G16" s="65">
        <v>18000</v>
      </c>
      <c r="H16" s="10"/>
      <c r="I16" s="15"/>
      <c r="J16" s="5"/>
    </row>
    <row r="17" spans="1:10" x14ac:dyDescent="0.3">
      <c r="A17" s="5"/>
      <c r="B17" s="16" t="s">
        <v>985</v>
      </c>
      <c r="C17" s="9"/>
      <c r="D17" s="9"/>
      <c r="E17" s="9"/>
      <c r="F17" s="17" t="s">
        <v>10</v>
      </c>
      <c r="G17" s="18">
        <v>116000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96000</v>
      </c>
      <c r="H20" s="10"/>
      <c r="I20" s="19"/>
      <c r="J20" s="5"/>
    </row>
    <row r="21" spans="1:10" x14ac:dyDescent="0.3">
      <c r="A21" s="5"/>
      <c r="B21" s="9" t="s">
        <v>986</v>
      </c>
      <c r="C21" s="9"/>
      <c r="D21" s="9"/>
      <c r="E21" s="9"/>
      <c r="F21" s="9"/>
      <c r="G21" s="65">
        <v>10000</v>
      </c>
      <c r="H21" s="10"/>
      <c r="I21" s="5"/>
      <c r="J21" s="5"/>
    </row>
    <row r="22" spans="1:10" x14ac:dyDescent="0.3">
      <c r="A22" s="5"/>
      <c r="B22" s="16" t="s">
        <v>987</v>
      </c>
      <c r="C22" s="9"/>
      <c r="D22" s="9"/>
      <c r="E22" s="9"/>
      <c r="F22" s="17" t="s">
        <v>15</v>
      </c>
      <c r="G22" s="18">
        <v>86000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1962000</v>
      </c>
      <c r="H25" s="21"/>
      <c r="I25" s="7"/>
      <c r="J25" s="7"/>
    </row>
    <row r="26" spans="1:10" x14ac:dyDescent="0.3">
      <c r="A26" s="9"/>
      <c r="B26" s="9" t="s">
        <v>265</v>
      </c>
      <c r="C26" s="9"/>
      <c r="D26" s="9"/>
      <c r="E26" s="9"/>
      <c r="F26" s="20"/>
      <c r="G26" s="67">
        <v>416000</v>
      </c>
      <c r="H26" s="10"/>
      <c r="I26" s="22"/>
      <c r="J26" s="22"/>
    </row>
    <row r="27" spans="1:10" ht="15" thickBot="1" x14ac:dyDescent="0.35">
      <c r="A27" s="9"/>
      <c r="B27" s="16" t="s">
        <v>988</v>
      </c>
      <c r="C27" s="8"/>
      <c r="D27" s="8"/>
      <c r="E27" s="8"/>
      <c r="F27" s="17" t="s">
        <v>20</v>
      </c>
      <c r="G27" s="68">
        <v>1546000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2106000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2106000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2106000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501000</v>
      </c>
      <c r="H36" s="28" t="s">
        <v>29</v>
      </c>
      <c r="I36" s="45">
        <v>927938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2607000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5.9749999999999996</v>
      </c>
      <c r="H45" s="55"/>
      <c r="I45" s="55">
        <v>3.5749999999999997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81.329685749999996</v>
      </c>
      <c r="H46" s="55"/>
      <c r="I46" s="55">
        <v>0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0</v>
      </c>
      <c r="H47" s="55"/>
      <c r="I47" s="55">
        <v>0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14000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45997.751978818291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436317.9916317992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1.9391144022455307E-3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2.1220071581435646E-3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2.0305607801945477E-3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2687" priority="18" stopIfTrue="1" operator="equal">
      <formula>0</formula>
    </cfRule>
  </conditionalFormatting>
  <conditionalFormatting sqref="G39">
    <cfRule type="expression" dxfId="2686" priority="19" stopIfTrue="1">
      <formula>#REF!&gt;($G$29)</formula>
    </cfRule>
    <cfRule type="cellIs" dxfId="2685" priority="20" stopIfTrue="1" operator="lessThanOrEqual">
      <formula>$G$29</formula>
    </cfRule>
  </conditionalFormatting>
  <conditionalFormatting sqref="G30">
    <cfRule type="expression" dxfId="2684" priority="15">
      <formula>G30=0</formula>
    </cfRule>
  </conditionalFormatting>
  <conditionalFormatting sqref="B30">
    <cfRule type="expression" dxfId="2683" priority="14">
      <formula>G30=0</formula>
    </cfRule>
  </conditionalFormatting>
  <conditionalFormatting sqref="B33">
    <cfRule type="expression" dxfId="2682" priority="11">
      <formula>G33=0</formula>
    </cfRule>
  </conditionalFormatting>
  <conditionalFormatting sqref="B34">
    <cfRule type="expression" dxfId="2681" priority="21">
      <formula>G34=0</formula>
    </cfRule>
  </conditionalFormatting>
  <conditionalFormatting sqref="G34">
    <cfRule type="expression" dxfId="2680" priority="12">
      <formula>G34=0</formula>
    </cfRule>
  </conditionalFormatting>
  <conditionalFormatting sqref="B35">
    <cfRule type="expression" dxfId="2679" priority="10">
      <formula>G33+G34=0</formula>
    </cfRule>
  </conditionalFormatting>
  <conditionalFormatting sqref="G35">
    <cfRule type="expression" dxfId="2678" priority="9">
      <formula>G33+G34=0</formula>
    </cfRule>
  </conditionalFormatting>
  <conditionalFormatting sqref="B31:G31">
    <cfRule type="expression" dxfId="2677" priority="16" stopIfTrue="1">
      <formula>$G$31&lt;=$G$29</formula>
    </cfRule>
    <cfRule type="expression" dxfId="2676" priority="17">
      <formula>$G$31&gt;$G$29</formula>
    </cfRule>
  </conditionalFormatting>
  <conditionalFormatting sqref="G33">
    <cfRule type="expression" dxfId="2675" priority="4" stopIfTrue="1">
      <formula>G33=0</formula>
    </cfRule>
    <cfRule type="expression" dxfId="2674" priority="13">
      <formula>G34=0</formula>
    </cfRule>
  </conditionalFormatting>
  <conditionalFormatting sqref="C30">
    <cfRule type="expression" dxfId="2673" priority="8">
      <formula>G30=0</formula>
    </cfRule>
  </conditionalFormatting>
  <conditionalFormatting sqref="D30">
    <cfRule type="expression" dxfId="2672" priority="7">
      <formula>G30=0</formula>
    </cfRule>
  </conditionalFormatting>
  <conditionalFormatting sqref="E30">
    <cfRule type="expression" dxfId="2671" priority="6">
      <formula>G30=0</formula>
    </cfRule>
  </conditionalFormatting>
  <conditionalFormatting sqref="F30">
    <cfRule type="expression" dxfId="2670" priority="5">
      <formula>G30=0</formula>
    </cfRule>
  </conditionalFormatting>
  <conditionalFormatting sqref="I36">
    <cfRule type="expression" dxfId="2669" priority="2">
      <formula>$G$36*1.05&gt;$I$36</formula>
    </cfRule>
    <cfRule type="expression" dxfId="2668" priority="3">
      <formula>$I$36&lt;($G$36*1.05)</formula>
    </cfRule>
  </conditionalFormatting>
  <conditionalFormatting sqref="G56:G58">
    <cfRule type="cellIs" dxfId="2667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  Carroll County&amp;C&amp;7Department of Education&amp;R&amp;7&amp;D</oddFooter>
  </headerFooter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243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59461000</v>
      </c>
      <c r="H10" s="10"/>
      <c r="I10" s="5"/>
      <c r="J10" s="5"/>
    </row>
    <row r="11" spans="1:10" x14ac:dyDescent="0.3">
      <c r="A11" s="5"/>
      <c r="B11" s="9" t="s">
        <v>6</v>
      </c>
      <c r="C11" s="9"/>
      <c r="D11" s="9"/>
      <c r="E11" s="9"/>
      <c r="F11" s="9"/>
      <c r="G11" s="65">
        <v>18514000</v>
      </c>
      <c r="H11" s="10"/>
      <c r="I11" s="15"/>
      <c r="J11" s="5"/>
    </row>
    <row r="12" spans="1:10" x14ac:dyDescent="0.3">
      <c r="A12" s="5"/>
      <c r="B12" s="16" t="s">
        <v>7</v>
      </c>
      <c r="C12" s="9"/>
      <c r="D12" s="9"/>
      <c r="E12" s="9"/>
      <c r="F12" s="17" t="s">
        <v>8</v>
      </c>
      <c r="G12" s="18">
        <v>40947000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19142000</v>
      </c>
      <c r="H15" s="10"/>
      <c r="I15" s="15"/>
      <c r="J15" s="5"/>
    </row>
    <row r="16" spans="1:10" x14ac:dyDescent="0.3">
      <c r="A16" s="5"/>
      <c r="B16" s="9" t="s">
        <v>6</v>
      </c>
      <c r="C16" s="9"/>
      <c r="D16" s="9"/>
      <c r="E16" s="9"/>
      <c r="F16" s="9"/>
      <c r="G16" s="65">
        <v>5960000</v>
      </c>
      <c r="H16" s="10"/>
      <c r="I16" s="15"/>
      <c r="J16" s="5"/>
    </row>
    <row r="17" spans="1:10" x14ac:dyDescent="0.3">
      <c r="A17" s="5"/>
      <c r="B17" s="16" t="s">
        <v>7</v>
      </c>
      <c r="C17" s="9"/>
      <c r="D17" s="9"/>
      <c r="E17" s="9"/>
      <c r="F17" s="17" t="s">
        <v>10</v>
      </c>
      <c r="G17" s="18">
        <v>13182000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15631000</v>
      </c>
      <c r="H20" s="10"/>
      <c r="I20" s="19"/>
      <c r="J20" s="5"/>
    </row>
    <row r="21" spans="1:10" x14ac:dyDescent="0.3">
      <c r="A21" s="5"/>
      <c r="B21" s="9" t="s">
        <v>13</v>
      </c>
      <c r="C21" s="9"/>
      <c r="D21" s="9"/>
      <c r="E21" s="9"/>
      <c r="F21" s="9"/>
      <c r="G21" s="65">
        <v>4613000</v>
      </c>
      <c r="H21" s="10"/>
      <c r="I21" s="5"/>
      <c r="J21" s="5"/>
    </row>
    <row r="22" spans="1:10" x14ac:dyDescent="0.3">
      <c r="A22" s="5"/>
      <c r="B22" s="16" t="s">
        <v>14</v>
      </c>
      <c r="C22" s="9"/>
      <c r="D22" s="9"/>
      <c r="E22" s="9"/>
      <c r="F22" s="17" t="s">
        <v>15</v>
      </c>
      <c r="G22" s="18">
        <v>11018000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41137000</v>
      </c>
      <c r="H25" s="21"/>
      <c r="I25" s="7"/>
      <c r="J25" s="7"/>
    </row>
    <row r="26" spans="1:10" x14ac:dyDescent="0.3">
      <c r="A26" s="9"/>
      <c r="B26" s="9" t="s">
        <v>18</v>
      </c>
      <c r="C26" s="9"/>
      <c r="D26" s="9"/>
      <c r="E26" s="9"/>
      <c r="F26" s="20"/>
      <c r="G26" s="67">
        <v>20543000</v>
      </c>
      <c r="H26" s="10"/>
      <c r="I26" s="22"/>
      <c r="J26" s="22"/>
    </row>
    <row r="27" spans="1:10" ht="15" thickBot="1" x14ac:dyDescent="0.35">
      <c r="A27" s="9"/>
      <c r="B27" s="16" t="s">
        <v>19</v>
      </c>
      <c r="C27" s="8"/>
      <c r="D27" s="8"/>
      <c r="E27" s="8"/>
      <c r="F27" s="17" t="s">
        <v>20</v>
      </c>
      <c r="G27" s="68">
        <v>20594000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85741000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85741000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85741000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49630000</v>
      </c>
      <c r="H36" s="28" t="s">
        <v>29</v>
      </c>
      <c r="I36" s="45">
        <v>64237070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135371000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18278.311880000001</v>
      </c>
      <c r="H45" s="55"/>
      <c r="I45" s="55">
        <v>18671.112055000001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1234.2644004999997</v>
      </c>
      <c r="H46" s="55"/>
      <c r="I46" s="55">
        <v>1146.6793520000001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2868.0924999999997</v>
      </c>
      <c r="H47" s="55"/>
      <c r="I47" s="55">
        <v>3079.51125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1666000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48883.882821584739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7406.0996928344339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2.1962499825711686E-2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2.3765790274668928E-2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2.2864145050190306E-2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41" priority="18" stopIfTrue="1" operator="equal">
      <formula>0</formula>
    </cfRule>
  </conditionalFormatting>
  <conditionalFormatting sqref="G39">
    <cfRule type="expression" dxfId="40" priority="19" stopIfTrue="1">
      <formula>#REF!&gt;($G$29)</formula>
    </cfRule>
    <cfRule type="cellIs" dxfId="39" priority="20" stopIfTrue="1" operator="lessThanOrEqual">
      <formula>$G$29</formula>
    </cfRule>
  </conditionalFormatting>
  <conditionalFormatting sqref="G30">
    <cfRule type="expression" dxfId="38" priority="15">
      <formula>G30=0</formula>
    </cfRule>
  </conditionalFormatting>
  <conditionalFormatting sqref="B30">
    <cfRule type="expression" dxfId="37" priority="14">
      <formula>G30=0</formula>
    </cfRule>
  </conditionalFormatting>
  <conditionalFormatting sqref="B33">
    <cfRule type="expression" dxfId="36" priority="11">
      <formula>G33=0</formula>
    </cfRule>
  </conditionalFormatting>
  <conditionalFormatting sqref="B34">
    <cfRule type="expression" dxfId="35" priority="21">
      <formula>G34=0</formula>
    </cfRule>
  </conditionalFormatting>
  <conditionalFormatting sqref="G34">
    <cfRule type="expression" dxfId="34" priority="12">
      <formula>G34=0</formula>
    </cfRule>
  </conditionalFormatting>
  <conditionalFormatting sqref="B35">
    <cfRule type="expression" dxfId="33" priority="10">
      <formula>G33+G34=0</formula>
    </cfRule>
  </conditionalFormatting>
  <conditionalFormatting sqref="G35">
    <cfRule type="expression" dxfId="32" priority="9">
      <formula>G33+G34=0</formula>
    </cfRule>
  </conditionalFormatting>
  <conditionalFormatting sqref="B31:G31">
    <cfRule type="expression" dxfId="31" priority="16" stopIfTrue="1">
      <formula>$G$31&lt;=$G$29</formula>
    </cfRule>
    <cfRule type="expression" dxfId="30" priority="17">
      <formula>$G$31&gt;$G$29</formula>
    </cfRule>
  </conditionalFormatting>
  <conditionalFormatting sqref="G33">
    <cfRule type="expression" dxfId="29" priority="4" stopIfTrue="1">
      <formula>G33=0</formula>
    </cfRule>
    <cfRule type="expression" dxfId="28" priority="13">
      <formula>G34=0</formula>
    </cfRule>
  </conditionalFormatting>
  <conditionalFormatting sqref="C30">
    <cfRule type="expression" dxfId="27" priority="8">
      <formula>G30=0</formula>
    </cfRule>
  </conditionalFormatting>
  <conditionalFormatting sqref="D30">
    <cfRule type="expression" dxfId="26" priority="7">
      <formula>G30=0</formula>
    </cfRule>
  </conditionalFormatting>
  <conditionalFormatting sqref="E30">
    <cfRule type="expression" dxfId="25" priority="6">
      <formula>G30=0</formula>
    </cfRule>
  </conditionalFormatting>
  <conditionalFormatting sqref="F30">
    <cfRule type="expression" dxfId="24" priority="5">
      <formula>G30=0</formula>
    </cfRule>
  </conditionalFormatting>
  <conditionalFormatting sqref="I36">
    <cfRule type="expression" dxfId="23" priority="2">
      <formula>$G$36*1.05&gt;$I$36</formula>
    </cfRule>
    <cfRule type="expression" dxfId="22" priority="3">
      <formula>$I$36&lt;($G$36*1.05)</formula>
    </cfRule>
  </conditionalFormatting>
  <conditionalFormatting sqref="G56:G58">
    <cfRule type="cellIs" dxfId="21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Wilson County&amp;C&amp;7Department of Education&amp;R&amp;7&amp;D</oddFooter>
  </headerFooter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951</v>
      </c>
    </row>
    <row r="5" spans="1:20" x14ac:dyDescent="0.3">
      <c r="A5"/>
      <c r="D5" s="77" t="s">
        <v>52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1625.90012</v>
      </c>
      <c r="L12" s="92" t="s">
        <v>64</v>
      </c>
      <c r="M12" s="93">
        <v>20</v>
      </c>
      <c r="N12" s="94" t="s">
        <v>65</v>
      </c>
      <c r="O12" s="95">
        <v>81.295006000000001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1192.7424025</v>
      </c>
      <c r="L13" s="92" t="s">
        <v>64</v>
      </c>
      <c r="M13" s="93">
        <v>25</v>
      </c>
      <c r="N13" s="94" t="s">
        <v>65</v>
      </c>
      <c r="O13" s="95">
        <v>47.709696100000002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780.60784749999993</v>
      </c>
      <c r="L14" s="92" t="s">
        <v>64</v>
      </c>
      <c r="M14" s="93">
        <v>25</v>
      </c>
      <c r="N14" s="94" t="s">
        <v>65</v>
      </c>
      <c r="O14" s="95">
        <v>31.224313899999999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0</v>
      </c>
      <c r="L15" s="92" t="s">
        <v>64</v>
      </c>
      <c r="M15" s="95">
        <v>22.083333333333332</v>
      </c>
      <c r="N15" s="94" t="s">
        <v>65</v>
      </c>
      <c r="O15" s="95">
        <v>0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0</v>
      </c>
      <c r="L16" s="92" t="s">
        <v>64</v>
      </c>
      <c r="M16" s="95">
        <v>16.666666666666668</v>
      </c>
      <c r="N16" s="94" t="s">
        <v>65</v>
      </c>
      <c r="O16" s="95">
        <v>0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137.005</v>
      </c>
      <c r="L18" s="92" t="s">
        <v>64</v>
      </c>
      <c r="M18" s="93">
        <v>91</v>
      </c>
      <c r="N18" s="94" t="s">
        <v>65</v>
      </c>
      <c r="O18" s="95">
        <v>1.5055494505494504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221.05374999999998</v>
      </c>
      <c r="L19" s="92" t="s">
        <v>64</v>
      </c>
      <c r="M19" s="93">
        <v>58.5</v>
      </c>
      <c r="N19" s="94" t="s">
        <v>65</v>
      </c>
      <c r="O19" s="95">
        <v>3.7786965811965807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89.864999999999995</v>
      </c>
      <c r="L20" s="92" t="s">
        <v>64</v>
      </c>
      <c r="M20" s="93">
        <v>58.5</v>
      </c>
      <c r="N20" s="94" t="s">
        <v>65</v>
      </c>
      <c r="O20" s="95">
        <v>1.536153846153846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54.402500000000003</v>
      </c>
      <c r="L21" s="92" t="s">
        <v>64</v>
      </c>
      <c r="M21" s="93">
        <v>16.5</v>
      </c>
      <c r="N21" s="94" t="s">
        <v>65</v>
      </c>
      <c r="O21" s="95">
        <v>3.2971212121212123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5.8125</v>
      </c>
      <c r="L22" s="92" t="s">
        <v>64</v>
      </c>
      <c r="M22" s="93">
        <v>16.5</v>
      </c>
      <c r="N22" s="94" t="s">
        <v>65</v>
      </c>
      <c r="O22" s="95">
        <v>0.35227272727272729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1.1487499999999999</v>
      </c>
      <c r="L23" s="92" t="s">
        <v>64</v>
      </c>
      <c r="M23" s="93">
        <v>16.5</v>
      </c>
      <c r="N23" s="94" t="s">
        <v>65</v>
      </c>
      <c r="O23" s="95">
        <v>6.9621212121212112E-2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53.14</v>
      </c>
      <c r="L24" s="92" t="s">
        <v>64</v>
      </c>
      <c r="M24" s="93">
        <v>8.5</v>
      </c>
      <c r="N24" s="94" t="s">
        <v>65</v>
      </c>
      <c r="O24" s="95">
        <v>6.2517647058823531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6.3875000000000002</v>
      </c>
      <c r="L25" s="92" t="s">
        <v>64</v>
      </c>
      <c r="M25" s="93">
        <v>8.5</v>
      </c>
      <c r="N25" s="94" t="s">
        <v>65</v>
      </c>
      <c r="O25" s="95">
        <v>0.75147058823529411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1.9999999999999998</v>
      </c>
      <c r="L27" s="92" t="s">
        <v>64</v>
      </c>
      <c r="M27" s="93">
        <v>8.5</v>
      </c>
      <c r="N27" s="94" t="s">
        <v>65</v>
      </c>
      <c r="O27" s="95">
        <v>0.23529411764705879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284</v>
      </c>
      <c r="L28" s="92" t="s">
        <v>64</v>
      </c>
      <c r="M28" s="72">
        <v>20</v>
      </c>
      <c r="N28" s="94" t="s">
        <v>65</v>
      </c>
      <c r="O28" s="95">
        <v>14.2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284</v>
      </c>
      <c r="L29" s="92" t="s">
        <v>64</v>
      </c>
      <c r="M29" s="72">
        <v>200</v>
      </c>
      <c r="N29" s="94" t="s">
        <v>65</v>
      </c>
      <c r="O29" s="95">
        <v>1.42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2818.6425225000003</v>
      </c>
      <c r="L31" s="92" t="s">
        <v>64</v>
      </c>
      <c r="M31" s="72">
        <v>525</v>
      </c>
      <c r="N31" s="94" t="s">
        <v>65</v>
      </c>
      <c r="O31" s="95">
        <v>5.3688429000000006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2818.6425225000003</v>
      </c>
      <c r="L33" s="92" t="s">
        <v>64</v>
      </c>
      <c r="M33" s="72">
        <v>525</v>
      </c>
      <c r="N33" s="94" t="s">
        <v>65</v>
      </c>
      <c r="O33" s="95">
        <v>5.3688429000000006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2007.3848275</v>
      </c>
      <c r="L35" s="92" t="s">
        <v>64</v>
      </c>
      <c r="M35" s="72">
        <v>350</v>
      </c>
      <c r="N35" s="94" t="s">
        <v>65</v>
      </c>
      <c r="O35" s="95">
        <v>5.7353852214285714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811.25769500000001</v>
      </c>
      <c r="L36" s="92" t="s">
        <v>64</v>
      </c>
      <c r="M36" s="72">
        <v>265</v>
      </c>
      <c r="N36" s="94" t="s">
        <v>65</v>
      </c>
      <c r="O36" s="95">
        <v>3.0613497924528303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6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0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2818.6425225000003</v>
      </c>
      <c r="L41" s="92" t="s">
        <v>64</v>
      </c>
      <c r="M41" s="72">
        <v>500</v>
      </c>
      <c r="N41" s="92" t="s">
        <v>65</v>
      </c>
      <c r="O41" s="95">
        <v>5.6372850450000005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780.60784749999993</v>
      </c>
      <c r="L42" s="92" t="s">
        <v>64</v>
      </c>
      <c r="M42" s="72">
        <v>350</v>
      </c>
      <c r="N42" s="92" t="s">
        <v>65</v>
      </c>
      <c r="O42" s="95">
        <v>2.2303081357142855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1.330664530909091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4.6593274600000001</v>
      </c>
      <c r="Q45" s="97"/>
    </row>
    <row r="46" spans="1:21" x14ac:dyDescent="0.3">
      <c r="C46">
        <v>16</v>
      </c>
      <c r="G46" s="84"/>
      <c r="H46" s="84" t="s">
        <v>102</v>
      </c>
      <c r="K46" s="72">
        <v>570.81500000000005</v>
      </c>
      <c r="L46" s="92" t="s">
        <v>64</v>
      </c>
      <c r="M46" s="72">
        <v>750</v>
      </c>
      <c r="N46" s="94" t="s">
        <v>65</v>
      </c>
      <c r="O46" s="95">
        <v>0.76108666666666669</v>
      </c>
      <c r="Q46" s="97"/>
    </row>
    <row r="47" spans="1:21" x14ac:dyDescent="0.3">
      <c r="C47">
        <v>15</v>
      </c>
      <c r="G47" s="84"/>
      <c r="H47" s="84" t="s">
        <v>70</v>
      </c>
      <c r="K47" s="72">
        <v>0</v>
      </c>
      <c r="L47" s="92" t="s">
        <v>64</v>
      </c>
      <c r="M47" s="72">
        <v>1000</v>
      </c>
      <c r="N47" s="94" t="s">
        <v>65</v>
      </c>
      <c r="O47" s="95">
        <v>0</v>
      </c>
      <c r="Q47" s="97"/>
    </row>
    <row r="48" spans="1:21" x14ac:dyDescent="0.3">
      <c r="C48">
        <v>19</v>
      </c>
      <c r="G48" s="84" t="s">
        <v>103</v>
      </c>
      <c r="H48" s="84"/>
      <c r="K48" s="72">
        <v>570.81500000000005</v>
      </c>
      <c r="L48" s="92" t="s">
        <v>64</v>
      </c>
      <c r="M48" s="72">
        <v>600</v>
      </c>
      <c r="N48" s="94" t="s">
        <v>65</v>
      </c>
      <c r="O48" s="95">
        <v>0.95135833333333342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6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0.5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0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1.82966373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1.4637309839999999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244.52480614068452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12295440.827172039</v>
      </c>
      <c r="Q63" s="96" t="s">
        <v>118</v>
      </c>
      <c r="R63" s="102">
        <v>12295440.827172039</v>
      </c>
      <c r="S63" s="96" t="s">
        <v>119</v>
      </c>
      <c r="T63" s="103">
        <v>12295440.827172039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0.68864359510086115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8467176.5745736584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12295440.827172039</v>
      </c>
      <c r="Q69" s="96" t="s">
        <v>118</v>
      </c>
      <c r="R69" s="102">
        <v>12295440.827172039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2150472.6006723898</v>
      </c>
      <c r="P71" s="109"/>
      <c r="Q71" s="96" t="s">
        <v>118</v>
      </c>
      <c r="R71" s="112">
        <v>2150472.6006723898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244.52480614068452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1807733.8157925531</v>
      </c>
      <c r="P75" s="115"/>
      <c r="Q75" s="96" t="s">
        <v>118</v>
      </c>
      <c r="R75" s="116">
        <v>1807733.8157925531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3958206.416464943</v>
      </c>
      <c r="S77" s="96" t="s">
        <v>119</v>
      </c>
      <c r="T77" s="103">
        <v>3958206.416464943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0.68864359510086115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2725793.4967857148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3659.32746</v>
      </c>
      <c r="L83" s="92" t="s">
        <v>64</v>
      </c>
      <c r="M83" s="72">
        <v>3000</v>
      </c>
      <c r="N83" s="94" t="s">
        <v>65</v>
      </c>
      <c r="O83" s="119">
        <v>1.21977582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61333.987557059998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61333.987557059998</v>
      </c>
      <c r="P87" s="100"/>
      <c r="Q87" s="96" t="s">
        <v>118</v>
      </c>
      <c r="R87" s="102">
        <v>61333.987557059998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10727.314423729793</v>
      </c>
      <c r="Q89" s="96" t="s">
        <v>118</v>
      </c>
      <c r="R89" s="72">
        <v>10727.314423729793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2818.6425225000003</v>
      </c>
      <c r="L93" s="92" t="s">
        <v>64</v>
      </c>
      <c r="M93" s="72">
        <v>75</v>
      </c>
      <c r="N93" s="94" t="s">
        <v>65</v>
      </c>
      <c r="O93" s="95">
        <v>37.581900300000001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65.34</v>
      </c>
      <c r="L95" s="92" t="s">
        <v>64</v>
      </c>
      <c r="M95" s="72">
        <v>60</v>
      </c>
      <c r="N95" s="94" t="s">
        <v>65</v>
      </c>
      <c r="O95" s="95">
        <v>1.089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3.5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42.1709003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1054272.5075000001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1054272.5075000001</v>
      </c>
      <c r="P103"/>
      <c r="Q103" s="96" t="s">
        <v>118</v>
      </c>
      <c r="R103" s="102">
        <v>1054272.5075000001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154134.64059650002</v>
      </c>
      <c r="P105"/>
      <c r="Q105" s="96" t="s">
        <v>118</v>
      </c>
      <c r="R105" s="102">
        <v>154134.64059650002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43.390676120000002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299395.14453988656</v>
      </c>
      <c r="P110" s="115"/>
      <c r="Q110" s="96" t="s">
        <v>118</v>
      </c>
      <c r="R110" s="126">
        <v>299395.14453988656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1579863.5946171763</v>
      </c>
      <c r="S112" s="96" t="s">
        <v>119</v>
      </c>
      <c r="T112" s="124">
        <v>1579863.5946171763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1266</v>
      </c>
      <c r="L116" s="94" t="s">
        <v>115</v>
      </c>
      <c r="M116" s="100">
        <v>968.25</v>
      </c>
      <c r="N116" s="94" t="s">
        <v>65</v>
      </c>
      <c r="O116" s="127">
        <v>1225804.5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3659.32746</v>
      </c>
      <c r="L118" s="94" t="s">
        <v>115</v>
      </c>
      <c r="M118" s="100">
        <v>66</v>
      </c>
      <c r="N118" s="94" t="s">
        <v>65</v>
      </c>
      <c r="O118" s="127">
        <v>241515.61236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3659.32746</v>
      </c>
      <c r="L120" s="94" t="s">
        <v>115</v>
      </c>
      <c r="M120" s="100">
        <v>3.75</v>
      </c>
      <c r="N120" s="94" t="s">
        <v>65</v>
      </c>
      <c r="O120" s="128">
        <v>13722.477975</v>
      </c>
      <c r="T120" s="110"/>
    </row>
    <row r="121" spans="1:20" x14ac:dyDescent="0.3">
      <c r="A121" s="72">
        <v>10</v>
      </c>
      <c r="G121" s="96" t="s">
        <v>153</v>
      </c>
      <c r="K121" s="72">
        <v>780.60784749999993</v>
      </c>
      <c r="L121" s="94" t="s">
        <v>115</v>
      </c>
      <c r="M121" s="100">
        <v>36.25</v>
      </c>
      <c r="N121" s="94" t="s">
        <v>65</v>
      </c>
      <c r="O121" s="128">
        <v>28297.034471874998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3659.32746</v>
      </c>
      <c r="L123" s="94" t="s">
        <v>115</v>
      </c>
      <c r="M123" s="100">
        <v>13.5</v>
      </c>
      <c r="N123" s="94" t="s">
        <v>65</v>
      </c>
      <c r="O123" s="128">
        <v>49400.920709999999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3659.32746</v>
      </c>
      <c r="L125" s="94" t="s">
        <v>115</v>
      </c>
      <c r="M125" s="100">
        <v>81.25</v>
      </c>
      <c r="N125" s="94" t="s">
        <v>65</v>
      </c>
      <c r="O125" s="128">
        <v>297320.35612499999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3659.32746</v>
      </c>
      <c r="L127" s="94" t="s">
        <v>115</v>
      </c>
      <c r="M127" s="100">
        <v>95</v>
      </c>
      <c r="N127" s="94" t="s">
        <v>65</v>
      </c>
      <c r="O127" s="128">
        <v>347636.10869999998</v>
      </c>
      <c r="T127" s="110"/>
    </row>
    <row r="128" spans="1:20" x14ac:dyDescent="0.3">
      <c r="F128" s="84"/>
      <c r="G128" s="72" t="s">
        <v>70</v>
      </c>
      <c r="K128" s="72">
        <v>0</v>
      </c>
      <c r="L128" s="94" t="s">
        <v>115</v>
      </c>
      <c r="M128" s="100">
        <v>157.75</v>
      </c>
      <c r="N128" s="94" t="s">
        <v>65</v>
      </c>
      <c r="O128" s="128">
        <v>0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570.81500000000005</v>
      </c>
      <c r="L129" s="94" t="s">
        <v>115</v>
      </c>
      <c r="M129" s="100">
        <v>36.5</v>
      </c>
      <c r="N129" s="94" t="s">
        <v>65</v>
      </c>
      <c r="O129" s="128">
        <v>20834.747500000001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3659.32746</v>
      </c>
      <c r="L131" s="94" t="s">
        <v>115</v>
      </c>
      <c r="M131" s="100">
        <v>83</v>
      </c>
      <c r="N131" s="94" t="s">
        <v>65</v>
      </c>
      <c r="O131" s="128">
        <v>303724.17917999998</v>
      </c>
      <c r="T131" s="110"/>
    </row>
    <row r="132" spans="1:20" x14ac:dyDescent="0.3">
      <c r="F132" s="84"/>
      <c r="G132" s="72" t="s">
        <v>70</v>
      </c>
      <c r="K132" s="72">
        <v>0</v>
      </c>
      <c r="L132" s="94" t="s">
        <v>115</v>
      </c>
      <c r="M132" s="100">
        <v>126</v>
      </c>
      <c r="N132" s="94" t="s">
        <v>65</v>
      </c>
      <c r="O132" s="128">
        <v>0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570.81500000000005</v>
      </c>
      <c r="L133" s="94" t="s">
        <v>115</v>
      </c>
      <c r="M133" s="100">
        <v>17.25</v>
      </c>
      <c r="N133" s="94" t="s">
        <v>65</v>
      </c>
      <c r="O133" s="128">
        <v>9846.5587500000001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3659.32746</v>
      </c>
      <c r="L135" s="94" t="s">
        <v>115</v>
      </c>
      <c r="M135" s="100">
        <v>16</v>
      </c>
      <c r="N135" s="94" t="s">
        <v>65</v>
      </c>
      <c r="O135" s="128">
        <v>58549.23936</v>
      </c>
      <c r="T135" s="110"/>
    </row>
    <row r="136" spans="1:20" x14ac:dyDescent="0.3">
      <c r="F136" s="84"/>
      <c r="G136" s="72" t="s">
        <v>70</v>
      </c>
      <c r="K136" s="72">
        <v>0</v>
      </c>
      <c r="L136" s="94" t="s">
        <v>115</v>
      </c>
      <c r="M136" s="100">
        <v>50.5</v>
      </c>
      <c r="N136" s="94" t="s">
        <v>65</v>
      </c>
      <c r="O136" s="128">
        <v>0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570.81500000000005</v>
      </c>
      <c r="L137" s="94" t="s">
        <v>115</v>
      </c>
      <c r="M137" s="100">
        <v>17.25</v>
      </c>
      <c r="N137" s="94" t="s">
        <v>65</v>
      </c>
      <c r="O137" s="128">
        <v>9846.5587500000001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0</v>
      </c>
      <c r="L139" s="94" t="s">
        <v>115</v>
      </c>
      <c r="M139" s="100">
        <v>87.35</v>
      </c>
      <c r="N139" s="94" t="s">
        <v>65</v>
      </c>
      <c r="O139" s="128">
        <v>0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0</v>
      </c>
      <c r="L140" s="94" t="s">
        <v>115</v>
      </c>
      <c r="M140" s="100">
        <v>18.96</v>
      </c>
      <c r="N140" s="94" t="s">
        <v>65</v>
      </c>
      <c r="O140" s="128">
        <v>0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3659.32746</v>
      </c>
      <c r="L144" s="94" t="s">
        <v>115</v>
      </c>
      <c r="M144" s="100">
        <v>41.990597747498747</v>
      </c>
      <c r="N144" s="94" t="s">
        <v>65</v>
      </c>
      <c r="O144" s="129">
        <v>153657.34739923631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2760155.6412811107</v>
      </c>
      <c r="Q146" s="96" t="s">
        <v>168</v>
      </c>
      <c r="R146"/>
      <c r="T146" s="126">
        <v>2760155.6412811107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4340019.235898287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0.70488297400391797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3059205.6662341962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0.1668058902458007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20083.429185594403</v>
      </c>
      <c r="Q157" s="96" t="s">
        <v>118</v>
      </c>
      <c r="R157" s="102">
        <v>20083.429185594403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3512.5917645604609</v>
      </c>
      <c r="P159" s="109"/>
      <c r="Q159" s="96" t="s">
        <v>118</v>
      </c>
      <c r="R159" s="134">
        <v>3512.5917645604609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3659.32746</v>
      </c>
      <c r="L161" s="92" t="s">
        <v>64</v>
      </c>
      <c r="M161" s="72">
        <v>6400</v>
      </c>
      <c r="N161" s="94"/>
      <c r="O161" s="135">
        <v>1.571769915625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79033.306667371871</v>
      </c>
      <c r="P164" s="109"/>
      <c r="Q164" s="96" t="s">
        <v>118</v>
      </c>
      <c r="R164" s="102">
        <v>79033.306667371871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13822.92533612334</v>
      </c>
      <c r="P166" s="109"/>
      <c r="Q166" s="96" t="s">
        <v>118</v>
      </c>
      <c r="R166" s="134">
        <v>13822.92533612334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1.7385758058708007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17994.228296398283</v>
      </c>
      <c r="P170" s="115"/>
      <c r="Q170" s="96" t="s">
        <v>118</v>
      </c>
      <c r="R170" s="134">
        <v>17994.228296398283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4.6593274600000001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209669.73569999999</v>
      </c>
      <c r="Q176" s="96" t="s">
        <v>118</v>
      </c>
      <c r="R176" s="124">
        <v>209669.73569999999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30653.715359339996</v>
      </c>
      <c r="P178" s="109"/>
      <c r="Q178" s="96" t="s">
        <v>118</v>
      </c>
      <c r="R178" s="134">
        <v>30653.715359339996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9.7753904533333333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344093.74395733332</v>
      </c>
      <c r="Q184" s="96" t="s">
        <v>118</v>
      </c>
      <c r="R184" s="124">
        <v>344093.74395733332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50306.505366562131</v>
      </c>
      <c r="P186" s="109"/>
      <c r="Q186" s="96" t="s">
        <v>118</v>
      </c>
      <c r="R186" s="134">
        <v>50306.505366562131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382117.10855741228</v>
      </c>
      <c r="L189" s="92" t="s">
        <v>64</v>
      </c>
      <c r="M189" s="72">
        <v>22376</v>
      </c>
      <c r="N189" s="94" t="s">
        <v>65</v>
      </c>
      <c r="O189" s="137">
        <v>17.077096378146777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459373.8925721483</v>
      </c>
      <c r="Q192" s="96" t="s">
        <v>118</v>
      </c>
      <c r="R192" s="124">
        <v>459373.8925721483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67160.463094048086</v>
      </c>
      <c r="P194" s="109"/>
      <c r="Q194" s="96" t="s">
        <v>118</v>
      </c>
      <c r="R194" s="134">
        <v>67160.463094048086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31.51181429148011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217431.14046944125</v>
      </c>
      <c r="P198" s="115"/>
      <c r="Q198" s="96" t="s">
        <v>118</v>
      </c>
      <c r="R198" s="126">
        <v>217431.14046944125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1513135.6777689215</v>
      </c>
      <c r="S200" s="96" t="s">
        <v>119</v>
      </c>
      <c r="T200" s="102">
        <v>1513135.6777689215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3659.32746</v>
      </c>
      <c r="L206" s="94" t="s">
        <v>115</v>
      </c>
      <c r="M206" s="100">
        <v>26.5</v>
      </c>
      <c r="N206" s="94" t="s">
        <v>65</v>
      </c>
      <c r="O206" s="120">
        <v>96972.177689999997</v>
      </c>
      <c r="Q206" s="96" t="s">
        <v>118</v>
      </c>
      <c r="R206" s="72">
        <v>96972.177689999997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1120815.0965607939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382117.10855741228</v>
      </c>
      <c r="L210" s="94" t="s">
        <v>115</v>
      </c>
      <c r="M210" s="100">
        <v>3.76</v>
      </c>
      <c r="N210" s="94" t="s">
        <v>65</v>
      </c>
      <c r="O210" s="128">
        <v>1436760.32817587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504366.79345235729</v>
      </c>
    </row>
    <row r="214" spans="1:18" x14ac:dyDescent="0.3">
      <c r="G214"/>
      <c r="H214" s="72" t="s">
        <v>193</v>
      </c>
      <c r="I214"/>
      <c r="O214" s="119">
        <v>862056.19690552203</v>
      </c>
    </row>
    <row r="215" spans="1:18" x14ac:dyDescent="0.3">
      <c r="G215"/>
      <c r="H215" s="72" t="s">
        <v>194</v>
      </c>
      <c r="I215"/>
      <c r="O215" s="100">
        <v>1366422.9903578793</v>
      </c>
      <c r="Q215" s="96" t="s">
        <v>118</v>
      </c>
      <c r="R215" s="72">
        <v>1366422.9903578793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1366422.9903578793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199771.04119032196</v>
      </c>
      <c r="Q221" s="96" t="s">
        <v>118</v>
      </c>
      <c r="R221" s="124">
        <v>199771.04119032196</v>
      </c>
    </row>
    <row r="222" spans="1:18" ht="3.9" customHeight="1" x14ac:dyDescent="0.3"/>
    <row r="223" spans="1:18" x14ac:dyDescent="0.3">
      <c r="H223" s="72" t="s">
        <v>197</v>
      </c>
      <c r="O223" s="100">
        <v>1366422.9903578793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288713.30855469499</v>
      </c>
      <c r="Q225" s="96" t="s">
        <v>118</v>
      </c>
      <c r="R225" s="124">
        <v>288713.30855469499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616448.30310843675</v>
      </c>
      <c r="Q228" s="97"/>
    </row>
    <row r="229" spans="1:22" x14ac:dyDescent="0.3">
      <c r="H229" s="72" t="s">
        <v>204</v>
      </c>
      <c r="I229"/>
      <c r="O229" s="119">
        <v>574704.13127034798</v>
      </c>
      <c r="Q229" s="97"/>
    </row>
    <row r="230" spans="1:22" x14ac:dyDescent="0.3">
      <c r="H230" s="72" t="s">
        <v>205</v>
      </c>
      <c r="I230"/>
      <c r="O230" s="100">
        <v>1191152.4343787846</v>
      </c>
      <c r="Q230" s="96" t="s">
        <v>118</v>
      </c>
      <c r="R230" s="72">
        <v>1191152.4343787846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2702101.5407986767</v>
      </c>
      <c r="Q233" s="96" t="s">
        <v>118</v>
      </c>
      <c r="R233" s="143">
        <v>2702101.5407986767</v>
      </c>
    </row>
    <row r="234" spans="1:22" ht="6.75" customHeight="1" x14ac:dyDescent="0.3"/>
    <row r="235" spans="1:22" x14ac:dyDescent="0.3">
      <c r="E235" s="84" t="s">
        <v>208</v>
      </c>
      <c r="R235" s="102">
        <v>5845133.4929703576</v>
      </c>
      <c r="S235" s="96" t="s">
        <v>119</v>
      </c>
      <c r="T235" s="144">
        <v>5845133.4929703576</v>
      </c>
    </row>
    <row r="237" spans="1:22" x14ac:dyDescent="0.3">
      <c r="D237" s="84" t="s">
        <v>209</v>
      </c>
      <c r="T237" s="102">
        <v>7358269.1707392791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0.50062316835801335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3683720.0258865892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17935895.763480157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2040.8912042587669</v>
      </c>
      <c r="L256" s="94" t="s">
        <v>115</v>
      </c>
      <c r="M256" s="72">
        <v>100</v>
      </c>
      <c r="N256" s="94" t="s">
        <v>65</v>
      </c>
      <c r="O256" s="95">
        <v>204089.1204258767</v>
      </c>
    </row>
    <row r="257" spans="1:18" x14ac:dyDescent="0.3">
      <c r="A257" s="72">
        <v>3</v>
      </c>
      <c r="D257"/>
      <c r="I257" s="96" t="s">
        <v>221</v>
      </c>
      <c r="K257" s="72">
        <v>1618.4362557412328</v>
      </c>
      <c r="L257" s="94" t="s">
        <v>115</v>
      </c>
      <c r="M257" s="72">
        <v>110</v>
      </c>
      <c r="N257" s="94" t="s">
        <v>65</v>
      </c>
      <c r="O257" s="95">
        <v>178027.98813153562</v>
      </c>
    </row>
    <row r="258" spans="1:18" x14ac:dyDescent="0.3">
      <c r="A258" s="72">
        <v>4</v>
      </c>
      <c r="D258"/>
      <c r="I258" s="96" t="s">
        <v>94</v>
      </c>
      <c r="K258" s="72">
        <v>0</v>
      </c>
      <c r="L258" s="94" t="s">
        <v>115</v>
      </c>
      <c r="M258" s="72">
        <v>130</v>
      </c>
      <c r="N258" s="94" t="s">
        <v>65</v>
      </c>
      <c r="O258" s="119">
        <v>0</v>
      </c>
    </row>
    <row r="259" spans="1:18" x14ac:dyDescent="0.3">
      <c r="D259"/>
      <c r="E259" s="84" t="s">
        <v>222</v>
      </c>
      <c r="O259" s="128">
        <v>382117.10855741228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204089.1204258767</v>
      </c>
      <c r="L262" s="94" t="s">
        <v>115</v>
      </c>
      <c r="M262" s="100">
        <v>139.41</v>
      </c>
      <c r="N262" s="94" t="s">
        <v>65</v>
      </c>
      <c r="O262" s="95">
        <v>28452064.278571468</v>
      </c>
    </row>
    <row r="263" spans="1:18" x14ac:dyDescent="0.3">
      <c r="D263"/>
      <c r="I263" s="96" t="s">
        <v>225</v>
      </c>
      <c r="K263" s="72">
        <v>178027.98813153562</v>
      </c>
      <c r="L263" s="94" t="s">
        <v>115</v>
      </c>
      <c r="M263" s="100">
        <v>141.97</v>
      </c>
      <c r="N263" s="94" t="s">
        <v>65</v>
      </c>
      <c r="O263" s="95">
        <v>25274633.47503411</v>
      </c>
    </row>
    <row r="264" spans="1:18" x14ac:dyDescent="0.3">
      <c r="D264"/>
      <c r="I264" s="96" t="s">
        <v>226</v>
      </c>
      <c r="K264" s="72">
        <v>0</v>
      </c>
      <c r="L264" s="94" t="s">
        <v>115</v>
      </c>
      <c r="M264" s="100">
        <v>158.11000000000001</v>
      </c>
      <c r="N264" s="94" t="s">
        <v>65</v>
      </c>
      <c r="O264" s="119">
        <v>0</v>
      </c>
    </row>
    <row r="265" spans="1:18" x14ac:dyDescent="0.3">
      <c r="D265"/>
      <c r="E265"/>
      <c r="F265" s="84" t="s">
        <v>227</v>
      </c>
      <c r="O265" s="128">
        <v>53726697.753605574</v>
      </c>
      <c r="Q265" s="96" t="s">
        <v>118</v>
      </c>
      <c r="R265" s="102">
        <v>53726697.753605574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5372669.7753605582</v>
      </c>
      <c r="Q267" s="96" t="s">
        <v>118</v>
      </c>
      <c r="R267" s="72">
        <v>5372669.7753605582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53726697.753605574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3760868.8427523905</v>
      </c>
      <c r="Q271" s="96" t="s">
        <v>118</v>
      </c>
      <c r="R271" s="143">
        <v>3760868.8427523905</v>
      </c>
    </row>
    <row r="272" spans="1:18" x14ac:dyDescent="0.3">
      <c r="D272"/>
      <c r="E272" s="84" t="s">
        <v>230</v>
      </c>
      <c r="F272"/>
      <c r="R272" s="102">
        <v>62860236.371718518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108084061.63194703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2702101.5407986757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0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12295000</v>
      </c>
      <c r="H10" s="10"/>
      <c r="I10" s="5"/>
      <c r="J10" s="5"/>
    </row>
    <row r="11" spans="1:10" x14ac:dyDescent="0.3">
      <c r="A11" s="5"/>
      <c r="B11" s="9" t="s">
        <v>6</v>
      </c>
      <c r="C11" s="9"/>
      <c r="D11" s="9"/>
      <c r="E11" s="9"/>
      <c r="F11" s="9"/>
      <c r="G11" s="65">
        <v>3828000</v>
      </c>
      <c r="H11" s="10"/>
      <c r="I11" s="15"/>
      <c r="J11" s="5"/>
    </row>
    <row r="12" spans="1:10" x14ac:dyDescent="0.3">
      <c r="A12" s="5"/>
      <c r="B12" s="16" t="s">
        <v>7</v>
      </c>
      <c r="C12" s="9"/>
      <c r="D12" s="9"/>
      <c r="E12" s="9"/>
      <c r="F12" s="17" t="s">
        <v>8</v>
      </c>
      <c r="G12" s="18">
        <v>8467000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3958000</v>
      </c>
      <c r="H15" s="10"/>
      <c r="I15" s="15"/>
      <c r="J15" s="5"/>
    </row>
    <row r="16" spans="1:10" x14ac:dyDescent="0.3">
      <c r="A16" s="5"/>
      <c r="B16" s="9" t="s">
        <v>6</v>
      </c>
      <c r="C16" s="9"/>
      <c r="D16" s="9"/>
      <c r="E16" s="9"/>
      <c r="F16" s="9"/>
      <c r="G16" s="65">
        <v>1232000</v>
      </c>
      <c r="H16" s="10"/>
      <c r="I16" s="15"/>
      <c r="J16" s="5"/>
    </row>
    <row r="17" spans="1:10" x14ac:dyDescent="0.3">
      <c r="A17" s="5"/>
      <c r="B17" s="16" t="s">
        <v>7</v>
      </c>
      <c r="C17" s="9"/>
      <c r="D17" s="9"/>
      <c r="E17" s="9"/>
      <c r="F17" s="17" t="s">
        <v>10</v>
      </c>
      <c r="G17" s="18">
        <v>2726000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4340000</v>
      </c>
      <c r="H20" s="10"/>
      <c r="I20" s="19"/>
      <c r="J20" s="5"/>
    </row>
    <row r="21" spans="1:10" x14ac:dyDescent="0.3">
      <c r="A21" s="5"/>
      <c r="B21" s="9" t="s">
        <v>13</v>
      </c>
      <c r="C21" s="9"/>
      <c r="D21" s="9"/>
      <c r="E21" s="9"/>
      <c r="F21" s="9"/>
      <c r="G21" s="65">
        <v>1281000</v>
      </c>
      <c r="H21" s="10"/>
      <c r="I21" s="5"/>
      <c r="J21" s="5"/>
    </row>
    <row r="22" spans="1:10" x14ac:dyDescent="0.3">
      <c r="A22" s="5"/>
      <c r="B22" s="16" t="s">
        <v>14</v>
      </c>
      <c r="C22" s="9"/>
      <c r="D22" s="9"/>
      <c r="E22" s="9"/>
      <c r="F22" s="17" t="s">
        <v>15</v>
      </c>
      <c r="G22" s="18">
        <v>3059000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7358000</v>
      </c>
      <c r="H25" s="21"/>
      <c r="I25" s="7"/>
      <c r="J25" s="7"/>
    </row>
    <row r="26" spans="1:10" x14ac:dyDescent="0.3">
      <c r="A26" s="9"/>
      <c r="B26" s="9" t="s">
        <v>18</v>
      </c>
      <c r="C26" s="9"/>
      <c r="D26" s="9"/>
      <c r="E26" s="9"/>
      <c r="F26" s="20"/>
      <c r="G26" s="67">
        <v>3674000</v>
      </c>
      <c r="H26" s="10"/>
      <c r="I26" s="22"/>
      <c r="J26" s="22"/>
    </row>
    <row r="27" spans="1:10" ht="15" thickBot="1" x14ac:dyDescent="0.35">
      <c r="A27" s="9"/>
      <c r="B27" s="16" t="s">
        <v>19</v>
      </c>
      <c r="C27" s="8"/>
      <c r="D27" s="8"/>
      <c r="E27" s="8"/>
      <c r="F27" s="17" t="s">
        <v>20</v>
      </c>
      <c r="G27" s="68">
        <v>3684000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17936000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17936000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17936000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10015000</v>
      </c>
      <c r="H36" s="28" t="s">
        <v>29</v>
      </c>
      <c r="I36" s="45">
        <v>18099176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27951000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3659.32746</v>
      </c>
      <c r="H45" s="55"/>
      <c r="I45" s="55">
        <v>3811.7713199999998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0</v>
      </c>
      <c r="H46" s="55"/>
      <c r="I46" s="55">
        <v>0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570.81500000000005</v>
      </c>
      <c r="H47" s="55"/>
      <c r="I47" s="55">
        <v>633.37749999999983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329000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55156.725888446119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7638.2888127754495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2.1962499825711686E-2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2.3765790274668928E-2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2.2864145050190306E-2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20" priority="18" stopIfTrue="1" operator="equal">
      <formula>0</formula>
    </cfRule>
  </conditionalFormatting>
  <conditionalFormatting sqref="G39">
    <cfRule type="expression" dxfId="19" priority="19" stopIfTrue="1">
      <formula>#REF!&gt;($G$29)</formula>
    </cfRule>
    <cfRule type="cellIs" dxfId="18" priority="20" stopIfTrue="1" operator="lessThanOrEqual">
      <formula>$G$29</formula>
    </cfRule>
  </conditionalFormatting>
  <conditionalFormatting sqref="G30">
    <cfRule type="expression" dxfId="17" priority="15">
      <formula>G30=0</formula>
    </cfRule>
  </conditionalFormatting>
  <conditionalFormatting sqref="B30">
    <cfRule type="expression" dxfId="16" priority="14">
      <formula>G30=0</formula>
    </cfRule>
  </conditionalFormatting>
  <conditionalFormatting sqref="B33">
    <cfRule type="expression" dxfId="15" priority="11">
      <formula>G33=0</formula>
    </cfRule>
  </conditionalFormatting>
  <conditionalFormatting sqref="B34">
    <cfRule type="expression" dxfId="14" priority="21">
      <formula>G34=0</formula>
    </cfRule>
  </conditionalFormatting>
  <conditionalFormatting sqref="G34">
    <cfRule type="expression" dxfId="13" priority="12">
      <formula>G34=0</formula>
    </cfRule>
  </conditionalFormatting>
  <conditionalFormatting sqref="B35">
    <cfRule type="expression" dxfId="12" priority="10">
      <formula>G33+G34=0</formula>
    </cfRule>
  </conditionalFormatting>
  <conditionalFormatting sqref="G35">
    <cfRule type="expression" dxfId="11" priority="9">
      <formula>G33+G34=0</formula>
    </cfRule>
  </conditionalFormatting>
  <conditionalFormatting sqref="B31:G31">
    <cfRule type="expression" dxfId="10" priority="16" stopIfTrue="1">
      <formula>$G$31&lt;=$G$29</formula>
    </cfRule>
    <cfRule type="expression" dxfId="9" priority="17">
      <formula>$G$31&gt;$G$29</formula>
    </cfRule>
  </conditionalFormatting>
  <conditionalFormatting sqref="G33">
    <cfRule type="expression" dxfId="8" priority="4" stopIfTrue="1">
      <formula>G33=0</formula>
    </cfRule>
    <cfRule type="expression" dxfId="7" priority="13">
      <formula>G34=0</formula>
    </cfRule>
  </conditionalFormatting>
  <conditionalFormatting sqref="C30">
    <cfRule type="expression" dxfId="6" priority="8">
      <formula>G30=0</formula>
    </cfRule>
  </conditionalFormatting>
  <conditionalFormatting sqref="D30">
    <cfRule type="expression" dxfId="5" priority="7">
      <formula>G30=0</formula>
    </cfRule>
  </conditionalFormatting>
  <conditionalFormatting sqref="E30">
    <cfRule type="expression" dxfId="4" priority="6">
      <formula>G30=0</formula>
    </cfRule>
  </conditionalFormatting>
  <conditionalFormatting sqref="F30">
    <cfRule type="expression" dxfId="3" priority="5">
      <formula>G30=0</formula>
    </cfRule>
  </conditionalFormatting>
  <conditionalFormatting sqref="I36">
    <cfRule type="expression" dxfId="2" priority="2">
      <formula>$G$36*1.05&gt;$I$36</formula>
    </cfRule>
    <cfRule type="expression" dxfId="1" priority="3">
      <formula>$I$36&lt;($G$36*1.05)</formula>
    </cfRule>
  </conditionalFormatting>
  <conditionalFormatting sqref="G56:G58">
    <cfRule type="cellIs" dxfId="0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  Lebanon SSD&amp;C&amp;7Department of Education&amp;R&amp;7&amp;D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92</v>
      </c>
    </row>
    <row r="5" spans="1:20" x14ac:dyDescent="0.3">
      <c r="A5"/>
      <c r="D5" s="77" t="s">
        <v>997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178.84578749999997</v>
      </c>
      <c r="L12" s="92" t="s">
        <v>64</v>
      </c>
      <c r="M12" s="93">
        <v>20</v>
      </c>
      <c r="N12" s="94" t="s">
        <v>65</v>
      </c>
      <c r="O12" s="95">
        <v>8.9422893749999979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143.07249999999999</v>
      </c>
      <c r="L13" s="92" t="s">
        <v>64</v>
      </c>
      <c r="M13" s="93">
        <v>25</v>
      </c>
      <c r="N13" s="94" t="s">
        <v>65</v>
      </c>
      <c r="O13" s="95">
        <v>5.7228999999999992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143.0473685</v>
      </c>
      <c r="L14" s="92" t="s">
        <v>64</v>
      </c>
      <c r="M14" s="93">
        <v>25</v>
      </c>
      <c r="N14" s="94" t="s">
        <v>65</v>
      </c>
      <c r="O14" s="95">
        <v>5.7218947399999998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100.69771250000001</v>
      </c>
      <c r="L15" s="92" t="s">
        <v>64</v>
      </c>
      <c r="M15" s="95">
        <v>22.083333333333332</v>
      </c>
      <c r="N15" s="94" t="s">
        <v>65</v>
      </c>
      <c r="O15" s="95">
        <v>4.5598964150943395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25.008225499999995</v>
      </c>
      <c r="L16" s="92" t="s">
        <v>64</v>
      </c>
      <c r="M16" s="95">
        <v>16.666666666666668</v>
      </c>
      <c r="N16" s="94" t="s">
        <v>65</v>
      </c>
      <c r="O16" s="95">
        <v>1.5004935299999997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36.349999999999994</v>
      </c>
      <c r="L18" s="92" t="s">
        <v>64</v>
      </c>
      <c r="M18" s="93">
        <v>91</v>
      </c>
      <c r="N18" s="94" t="s">
        <v>65</v>
      </c>
      <c r="O18" s="95">
        <v>0.39945054945054936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74.777500000000003</v>
      </c>
      <c r="L19" s="92" t="s">
        <v>64</v>
      </c>
      <c r="M19" s="93">
        <v>58.5</v>
      </c>
      <c r="N19" s="94" t="s">
        <v>65</v>
      </c>
      <c r="O19" s="95">
        <v>1.2782478632478633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9.5862499999999997</v>
      </c>
      <c r="L20" s="92" t="s">
        <v>64</v>
      </c>
      <c r="M20" s="93">
        <v>58.5</v>
      </c>
      <c r="N20" s="94" t="s">
        <v>65</v>
      </c>
      <c r="O20" s="95">
        <v>0.16386752136752136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10.521249999999998</v>
      </c>
      <c r="L21" s="92" t="s">
        <v>64</v>
      </c>
      <c r="M21" s="93">
        <v>16.5</v>
      </c>
      <c r="N21" s="94" t="s">
        <v>65</v>
      </c>
      <c r="O21" s="95">
        <v>0.63765151515151508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18.732500000000002</v>
      </c>
      <c r="L22" s="92" t="s">
        <v>64</v>
      </c>
      <c r="M22" s="93">
        <v>16.5</v>
      </c>
      <c r="N22" s="94" t="s">
        <v>65</v>
      </c>
      <c r="O22" s="95">
        <v>1.1353030303030305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0.99999999999999989</v>
      </c>
      <c r="L23" s="92" t="s">
        <v>64</v>
      </c>
      <c r="M23" s="93">
        <v>16.5</v>
      </c>
      <c r="N23" s="94" t="s">
        <v>65</v>
      </c>
      <c r="O23" s="95">
        <v>6.0606060606060601E-2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1.04375</v>
      </c>
      <c r="L24" s="92" t="s">
        <v>64</v>
      </c>
      <c r="M24" s="93">
        <v>8.5</v>
      </c>
      <c r="N24" s="94" t="s">
        <v>65</v>
      </c>
      <c r="O24" s="95">
        <v>0.12279411764705882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0.94374999999999998</v>
      </c>
      <c r="L25" s="92" t="s">
        <v>64</v>
      </c>
      <c r="M25" s="93">
        <v>8.5</v>
      </c>
      <c r="N25" s="94" t="s">
        <v>65</v>
      </c>
      <c r="O25" s="95">
        <v>0.11102941176470588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0</v>
      </c>
      <c r="L27" s="92" t="s">
        <v>64</v>
      </c>
      <c r="M27" s="93">
        <v>8.5</v>
      </c>
      <c r="N27" s="94" t="s">
        <v>65</v>
      </c>
      <c r="O27" s="95">
        <v>0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0</v>
      </c>
      <c r="L28" s="92" t="s">
        <v>64</v>
      </c>
      <c r="M28" s="72">
        <v>20</v>
      </c>
      <c r="N28" s="94" t="s">
        <v>65</v>
      </c>
      <c r="O28" s="95">
        <v>0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0</v>
      </c>
      <c r="L29" s="92" t="s">
        <v>64</v>
      </c>
      <c r="M29" s="72">
        <v>200</v>
      </c>
      <c r="N29" s="94" t="s">
        <v>65</v>
      </c>
      <c r="O29" s="95">
        <v>0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321.91828749999996</v>
      </c>
      <c r="L31" s="92" t="s">
        <v>64</v>
      </c>
      <c r="M31" s="72">
        <v>525</v>
      </c>
      <c r="N31" s="94" t="s">
        <v>65</v>
      </c>
      <c r="O31" s="95">
        <v>0.61317769047619042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321.91828749999996</v>
      </c>
      <c r="L33" s="92" t="s">
        <v>64</v>
      </c>
      <c r="M33" s="72">
        <v>525</v>
      </c>
      <c r="N33" s="94" t="s">
        <v>65</v>
      </c>
      <c r="O33" s="95">
        <v>0.61317769047619042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220.86578749999995</v>
      </c>
      <c r="L35" s="92" t="s">
        <v>64</v>
      </c>
      <c r="M35" s="72">
        <v>350</v>
      </c>
      <c r="N35" s="94" t="s">
        <v>65</v>
      </c>
      <c r="O35" s="95">
        <v>0.631045107142857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101.05249999999998</v>
      </c>
      <c r="L36" s="92" t="s">
        <v>64</v>
      </c>
      <c r="M36" s="72">
        <v>265</v>
      </c>
      <c r="N36" s="94" t="s">
        <v>65</v>
      </c>
      <c r="O36" s="95">
        <v>0.38133018867924523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1.5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0.5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 t="s">
        <v>111</v>
      </c>
      <c r="L41" s="92" t="s">
        <v>25</v>
      </c>
      <c r="M41" s="72" t="s">
        <v>25</v>
      </c>
      <c r="N41" s="92" t="s">
        <v>25</v>
      </c>
      <c r="O41" s="95">
        <v>0.6438365749999998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 t="s">
        <v>111</v>
      </c>
      <c r="L42" s="92" t="s">
        <v>64</v>
      </c>
      <c r="M42" s="72">
        <v>350</v>
      </c>
      <c r="N42" s="92" t="s">
        <v>65</v>
      </c>
      <c r="O42" s="95">
        <v>0.78979622142857153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2</v>
      </c>
      <c r="Q45" s="97"/>
    </row>
    <row r="46" spans="1:21" x14ac:dyDescent="0.3">
      <c r="C46">
        <v>16</v>
      </c>
      <c r="G46" s="84"/>
      <c r="H46" s="84" t="s">
        <v>102</v>
      </c>
      <c r="K46" s="72">
        <v>152.95500000000001</v>
      </c>
      <c r="L46" s="92" t="s">
        <v>64</v>
      </c>
      <c r="M46" s="72">
        <v>750</v>
      </c>
      <c r="N46" s="94" t="s">
        <v>65</v>
      </c>
      <c r="O46" s="95">
        <v>0.20394000000000001</v>
      </c>
      <c r="Q46" s="97"/>
    </row>
    <row r="47" spans="1:21" x14ac:dyDescent="0.3">
      <c r="C47">
        <v>15</v>
      </c>
      <c r="G47" s="84"/>
      <c r="H47" s="84" t="s">
        <v>70</v>
      </c>
      <c r="K47" s="72">
        <v>25.008225499999995</v>
      </c>
      <c r="L47" s="92" t="s">
        <v>64</v>
      </c>
      <c r="M47" s="72">
        <v>1000</v>
      </c>
      <c r="N47" s="94" t="s">
        <v>65</v>
      </c>
      <c r="O47" s="95">
        <v>2.5008225499999995E-2</v>
      </c>
      <c r="Q47" s="97"/>
    </row>
    <row r="48" spans="1:21" x14ac:dyDescent="0.3">
      <c r="C48">
        <v>19</v>
      </c>
      <c r="G48" s="84" t="s">
        <v>103</v>
      </c>
      <c r="H48" s="84"/>
      <c r="K48" s="72">
        <v>152.95500000000001</v>
      </c>
      <c r="L48" s="92" t="s">
        <v>64</v>
      </c>
      <c r="M48" s="72">
        <v>600</v>
      </c>
      <c r="N48" s="94" t="s">
        <v>65</v>
      </c>
      <c r="O48" s="95">
        <v>0.25492500000000001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2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0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0.30017348249999998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0.24013878599999999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42.052973096835707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2114549.64622819</v>
      </c>
      <c r="Q63" s="96" t="s">
        <v>118</v>
      </c>
      <c r="R63" s="102">
        <v>2114549.64622819</v>
      </c>
      <c r="S63" s="96" t="s">
        <v>119</v>
      </c>
      <c r="T63" s="103">
        <v>2114549.64622819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0.86240825138964561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1823605.0628802471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2114549.64622819</v>
      </c>
      <c r="Q69" s="96" t="s">
        <v>118</v>
      </c>
      <c r="R69" s="102">
        <v>2114549.64622819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369834.73312531045</v>
      </c>
      <c r="P71" s="109"/>
      <c r="Q71" s="96" t="s">
        <v>118</v>
      </c>
      <c r="R71" s="112">
        <v>369834.73312531045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42.052973096835707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310891.08185623848</v>
      </c>
      <c r="P75" s="115"/>
      <c r="Q75" s="96" t="s">
        <v>118</v>
      </c>
      <c r="R75" s="116">
        <v>310891.08185623848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680725.81498154893</v>
      </c>
      <c r="S77" s="96" t="s">
        <v>119</v>
      </c>
      <c r="T77" s="103">
        <v>680725.81498154893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0.86240825138964561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587063.55977402907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600.34696499999995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50283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50283</v>
      </c>
      <c r="P87" s="100"/>
      <c r="Q87" s="96" t="s">
        <v>118</v>
      </c>
      <c r="R87" s="102">
        <v>50283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8794.4966999999997</v>
      </c>
      <c r="Q89" s="96" t="s">
        <v>118</v>
      </c>
      <c r="R89" s="72">
        <v>8794.4966999999997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321.91828749999996</v>
      </c>
      <c r="L93" s="92" t="s">
        <v>64</v>
      </c>
      <c r="M93" s="72">
        <v>75</v>
      </c>
      <c r="N93" s="94" t="s">
        <v>65</v>
      </c>
      <c r="O93" s="95">
        <v>4.292243833333333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20.720000000000002</v>
      </c>
      <c r="L95" s="92" t="s">
        <v>64</v>
      </c>
      <c r="M95" s="72">
        <v>60</v>
      </c>
      <c r="N95" s="94" t="s">
        <v>65</v>
      </c>
      <c r="O95" s="95">
        <v>0.34533333333333338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0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4.6375771666666665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115939.42916666667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115939.42916666667</v>
      </c>
      <c r="P103"/>
      <c r="Q103" s="96" t="s">
        <v>118</v>
      </c>
      <c r="R103" s="102">
        <v>115939.42916666667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16950.344544166666</v>
      </c>
      <c r="P105"/>
      <c r="Q105" s="96" t="s">
        <v>118</v>
      </c>
      <c r="R105" s="102">
        <v>16950.344544166666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5.6375771666666665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38899.214799073998</v>
      </c>
      <c r="P110" s="115"/>
      <c r="Q110" s="96" t="s">
        <v>118</v>
      </c>
      <c r="R110" s="126">
        <v>38899.214799073998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230866.48520990732</v>
      </c>
      <c r="S112" s="96" t="s">
        <v>119</v>
      </c>
      <c r="T112" s="124">
        <v>230866.48520990732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266</v>
      </c>
      <c r="L116" s="94" t="s">
        <v>115</v>
      </c>
      <c r="M116" s="100">
        <v>968.25</v>
      </c>
      <c r="N116" s="94" t="s">
        <v>65</v>
      </c>
      <c r="O116" s="127">
        <v>257554.5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600.34696499999995</v>
      </c>
      <c r="L118" s="94" t="s">
        <v>115</v>
      </c>
      <c r="M118" s="100">
        <v>66</v>
      </c>
      <c r="N118" s="94" t="s">
        <v>65</v>
      </c>
      <c r="O118" s="127">
        <v>39622.899689999998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600.34696499999995</v>
      </c>
      <c r="L120" s="94" t="s">
        <v>115</v>
      </c>
      <c r="M120" s="100">
        <v>3.75</v>
      </c>
      <c r="N120" s="94" t="s">
        <v>65</v>
      </c>
      <c r="O120" s="128">
        <v>2251.3011187499997</v>
      </c>
      <c r="T120" s="110"/>
    </row>
    <row r="121" spans="1:20" x14ac:dyDescent="0.3">
      <c r="A121" s="72">
        <v>10</v>
      </c>
      <c r="G121" s="96" t="s">
        <v>153</v>
      </c>
      <c r="K121" s="72">
        <v>276.42867750000005</v>
      </c>
      <c r="L121" s="94" t="s">
        <v>115</v>
      </c>
      <c r="M121" s="100">
        <v>36.25</v>
      </c>
      <c r="N121" s="94" t="s">
        <v>65</v>
      </c>
      <c r="O121" s="128">
        <v>10020.539559375002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600.34696499999995</v>
      </c>
      <c r="L123" s="94" t="s">
        <v>115</v>
      </c>
      <c r="M123" s="100">
        <v>13.5</v>
      </c>
      <c r="N123" s="94" t="s">
        <v>65</v>
      </c>
      <c r="O123" s="128">
        <v>8104.6840274999995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600.34696499999995</v>
      </c>
      <c r="L125" s="94" t="s">
        <v>115</v>
      </c>
      <c r="M125" s="100">
        <v>81.25</v>
      </c>
      <c r="N125" s="94" t="s">
        <v>65</v>
      </c>
      <c r="O125" s="128">
        <v>48778.190906249998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567.66336849999993</v>
      </c>
      <c r="L127" s="94" t="s">
        <v>115</v>
      </c>
      <c r="M127" s="100">
        <v>95</v>
      </c>
      <c r="N127" s="94" t="s">
        <v>65</v>
      </c>
      <c r="O127" s="128">
        <v>53928.020007499996</v>
      </c>
      <c r="T127" s="110"/>
    </row>
    <row r="128" spans="1:20" x14ac:dyDescent="0.3">
      <c r="F128" s="84"/>
      <c r="G128" s="72" t="s">
        <v>70</v>
      </c>
      <c r="K128" s="72">
        <v>25.008225499999995</v>
      </c>
      <c r="L128" s="94" t="s">
        <v>115</v>
      </c>
      <c r="M128" s="100">
        <v>157.75</v>
      </c>
      <c r="N128" s="94" t="s">
        <v>65</v>
      </c>
      <c r="O128" s="128">
        <v>3945.0475726249992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152.95500000000001</v>
      </c>
      <c r="L129" s="94" t="s">
        <v>115</v>
      </c>
      <c r="M129" s="100">
        <v>36.5</v>
      </c>
      <c r="N129" s="94" t="s">
        <v>65</v>
      </c>
      <c r="O129" s="128">
        <v>5582.8575000000001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567.66336849999993</v>
      </c>
      <c r="L131" s="94" t="s">
        <v>115</v>
      </c>
      <c r="M131" s="100">
        <v>83</v>
      </c>
      <c r="N131" s="94" t="s">
        <v>65</v>
      </c>
      <c r="O131" s="128">
        <v>47116.059585499992</v>
      </c>
      <c r="T131" s="110"/>
    </row>
    <row r="132" spans="1:20" x14ac:dyDescent="0.3">
      <c r="F132" s="84"/>
      <c r="G132" s="72" t="s">
        <v>70</v>
      </c>
      <c r="K132" s="72">
        <v>25.008225499999995</v>
      </c>
      <c r="L132" s="94" t="s">
        <v>115</v>
      </c>
      <c r="M132" s="100">
        <v>126</v>
      </c>
      <c r="N132" s="94" t="s">
        <v>65</v>
      </c>
      <c r="O132" s="128">
        <v>3151.0364129999994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152.95500000000001</v>
      </c>
      <c r="L133" s="94" t="s">
        <v>115</v>
      </c>
      <c r="M133" s="100">
        <v>17.25</v>
      </c>
      <c r="N133" s="94" t="s">
        <v>65</v>
      </c>
      <c r="O133" s="128">
        <v>2638.4737500000001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567.66336849999993</v>
      </c>
      <c r="L135" s="94" t="s">
        <v>115</v>
      </c>
      <c r="M135" s="100">
        <v>16</v>
      </c>
      <c r="N135" s="94" t="s">
        <v>65</v>
      </c>
      <c r="O135" s="128">
        <v>9082.6138959999989</v>
      </c>
      <c r="T135" s="110"/>
    </row>
    <row r="136" spans="1:20" x14ac:dyDescent="0.3">
      <c r="F136" s="84"/>
      <c r="G136" s="72" t="s">
        <v>70</v>
      </c>
      <c r="K136" s="72">
        <v>25.008225499999995</v>
      </c>
      <c r="L136" s="94" t="s">
        <v>115</v>
      </c>
      <c r="M136" s="100">
        <v>50.5</v>
      </c>
      <c r="N136" s="94" t="s">
        <v>65</v>
      </c>
      <c r="O136" s="128">
        <v>1262.9153877499998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152.95500000000001</v>
      </c>
      <c r="L137" s="94" t="s">
        <v>115</v>
      </c>
      <c r="M137" s="100">
        <v>17.25</v>
      </c>
      <c r="N137" s="94" t="s">
        <v>65</v>
      </c>
      <c r="O137" s="128">
        <v>2638.4737500000001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43.705069999999999</v>
      </c>
      <c r="L139" s="94" t="s">
        <v>115</v>
      </c>
      <c r="M139" s="100">
        <v>87.35</v>
      </c>
      <c r="N139" s="94" t="s">
        <v>65</v>
      </c>
      <c r="O139" s="128">
        <v>3817.6378644999995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6.2520563749999987</v>
      </c>
      <c r="L140" s="94" t="s">
        <v>115</v>
      </c>
      <c r="M140" s="100">
        <v>18.96</v>
      </c>
      <c r="N140" s="94" t="s">
        <v>65</v>
      </c>
      <c r="O140" s="128">
        <v>118.53898886999998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600.34696499999995</v>
      </c>
      <c r="L144" s="94" t="s">
        <v>115</v>
      </c>
      <c r="M144" s="100">
        <v>41.990597747498747</v>
      </c>
      <c r="N144" s="94" t="s">
        <v>65</v>
      </c>
      <c r="O144" s="129">
        <v>25208.927916246706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524822.71793386678</v>
      </c>
      <c r="Q146" s="96" t="s">
        <v>168</v>
      </c>
      <c r="R146"/>
      <c r="T146" s="126">
        <v>524822.71793386678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755689.20314377407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0.89238779306047089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674367.82023309835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0.14430521313324307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17374.347661242467</v>
      </c>
      <c r="Q157" s="96" t="s">
        <v>118</v>
      </c>
      <c r="R157" s="102">
        <v>17374.347661242467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3038.7734059513077</v>
      </c>
      <c r="P159" s="109"/>
      <c r="Q159" s="96" t="s">
        <v>118</v>
      </c>
      <c r="R159" s="134">
        <v>3038.7734059513077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600.34696499999995</v>
      </c>
      <c r="L161" s="92" t="s">
        <v>64</v>
      </c>
      <c r="M161" s="72">
        <v>6400</v>
      </c>
      <c r="N161" s="94"/>
      <c r="O161" s="135">
        <v>1.09380421328125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54999.757256421093</v>
      </c>
      <c r="P164" s="109"/>
      <c r="Q164" s="96" t="s">
        <v>118</v>
      </c>
      <c r="R164" s="102">
        <v>54999.757256421093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9619.4575441480483</v>
      </c>
      <c r="P166" s="109"/>
      <c r="Q166" s="96" t="s">
        <v>118</v>
      </c>
      <c r="R166" s="134">
        <v>9619.4575441480483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1.2381094264144932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12814.410277420329</v>
      </c>
      <c r="P170" s="115"/>
      <c r="Q170" s="96" t="s">
        <v>118</v>
      </c>
      <c r="R170" s="134">
        <v>12814.410277420329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2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90000</v>
      </c>
      <c r="Q176" s="96" t="s">
        <v>118</v>
      </c>
      <c r="R176" s="124">
        <v>90000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13158</v>
      </c>
      <c r="P178" s="109"/>
      <c r="Q178" s="96" t="s">
        <v>118</v>
      </c>
      <c r="R178" s="134">
        <v>13158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2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70400</v>
      </c>
      <c r="Q184" s="96" t="s">
        <v>118</v>
      </c>
      <c r="R184" s="124">
        <v>70400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10292.48</v>
      </c>
      <c r="P186" s="109"/>
      <c r="Q186" s="96" t="s">
        <v>118</v>
      </c>
      <c r="R186" s="134">
        <v>10292.48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67521.599043523805</v>
      </c>
      <c r="L189" s="92" t="s">
        <v>64</v>
      </c>
      <c r="M189" s="72">
        <v>22376</v>
      </c>
      <c r="N189" s="94" t="s">
        <v>65</v>
      </c>
      <c r="O189" s="137">
        <v>3.0175902325493298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81173.177255576971</v>
      </c>
      <c r="Q192" s="96" t="s">
        <v>118</v>
      </c>
      <c r="R192" s="124">
        <v>81173.177255576971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11867.518514765354</v>
      </c>
      <c r="P194" s="109"/>
      <c r="Q194" s="96" t="s">
        <v>118</v>
      </c>
      <c r="R194" s="134">
        <v>11867.518514765354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7.0175902325493293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48421.288393507581</v>
      </c>
      <c r="P198" s="115"/>
      <c r="Q198" s="96" t="s">
        <v>118</v>
      </c>
      <c r="R198" s="126">
        <v>48421.288393507581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423159.21030903311</v>
      </c>
      <c r="S200" s="96" t="s">
        <v>119</v>
      </c>
      <c r="T200" s="102">
        <v>423159.21030903311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600.34696499999995</v>
      </c>
      <c r="L206" s="94" t="s">
        <v>115</v>
      </c>
      <c r="M206" s="100">
        <v>26.5</v>
      </c>
      <c r="N206" s="94" t="s">
        <v>65</v>
      </c>
      <c r="O206" s="120">
        <v>15909.194572499999</v>
      </c>
      <c r="Q206" s="96" t="s">
        <v>118</v>
      </c>
      <c r="R206" s="72">
        <v>15909.194572499999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0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67521.599043523805</v>
      </c>
      <c r="L210" s="94" t="s">
        <v>115</v>
      </c>
      <c r="M210" s="100">
        <v>3.76</v>
      </c>
      <c r="N210" s="94" t="s">
        <v>65</v>
      </c>
      <c r="O210" s="128">
        <v>253881.21240364949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0</v>
      </c>
    </row>
    <row r="214" spans="1:18" x14ac:dyDescent="0.3">
      <c r="G214"/>
      <c r="H214" s="72" t="s">
        <v>193</v>
      </c>
      <c r="I214"/>
      <c r="O214" s="119">
        <v>152328.7274421897</v>
      </c>
    </row>
    <row r="215" spans="1:18" x14ac:dyDescent="0.3">
      <c r="G215"/>
      <c r="H215" s="72" t="s">
        <v>194</v>
      </c>
      <c r="I215"/>
      <c r="O215" s="100">
        <v>152328.7274421897</v>
      </c>
      <c r="Q215" s="96" t="s">
        <v>118</v>
      </c>
      <c r="R215" s="72">
        <v>152328.7274421897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152328.7274421897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22270.459952048135</v>
      </c>
      <c r="Q221" s="96" t="s">
        <v>118</v>
      </c>
      <c r="R221" s="124">
        <v>22270.459952048135</v>
      </c>
    </row>
    <row r="222" spans="1:18" ht="3.9" customHeight="1" x14ac:dyDescent="0.3"/>
    <row r="223" spans="1:18" x14ac:dyDescent="0.3">
      <c r="H223" s="72" t="s">
        <v>197</v>
      </c>
      <c r="O223" s="100">
        <v>152328.7274421897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32185.736919021201</v>
      </c>
      <c r="Q225" s="96" t="s">
        <v>118</v>
      </c>
      <c r="R225" s="124">
        <v>32185.736919021201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0</v>
      </c>
      <c r="Q228" s="97"/>
    </row>
    <row r="229" spans="1:22" x14ac:dyDescent="0.3">
      <c r="H229" s="72" t="s">
        <v>204</v>
      </c>
      <c r="I229"/>
      <c r="O229" s="119">
        <v>101552.48496145981</v>
      </c>
      <c r="Q229" s="97"/>
    </row>
    <row r="230" spans="1:22" x14ac:dyDescent="0.3">
      <c r="H230" s="72" t="s">
        <v>205</v>
      </c>
      <c r="I230"/>
      <c r="O230" s="100">
        <v>101552.48496145981</v>
      </c>
      <c r="Q230" s="96" t="s">
        <v>118</v>
      </c>
      <c r="R230" s="72">
        <v>101552.48496145981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498781.49612916104</v>
      </c>
      <c r="Q233" s="96" t="s">
        <v>118</v>
      </c>
      <c r="R233" s="143">
        <v>498781.49612916104</v>
      </c>
    </row>
    <row r="234" spans="1:22" ht="6.75" customHeight="1" x14ac:dyDescent="0.3"/>
    <row r="235" spans="1:22" x14ac:dyDescent="0.3">
      <c r="E235" s="84" t="s">
        <v>208</v>
      </c>
      <c r="R235" s="102">
        <v>823028.09997637989</v>
      </c>
      <c r="S235" s="96" t="s">
        <v>119</v>
      </c>
      <c r="T235" s="144">
        <v>823028.09997637989</v>
      </c>
    </row>
    <row r="237" spans="1:22" x14ac:dyDescent="0.3">
      <c r="D237" s="84" t="s">
        <v>209</v>
      </c>
      <c r="T237" s="102">
        <v>1246187.3102854129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0.78777063222738986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981709.76529729017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4066746.2081846641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221.604040722359</v>
      </c>
      <c r="L256" s="94" t="s">
        <v>115</v>
      </c>
      <c r="M256" s="72">
        <v>100</v>
      </c>
      <c r="N256" s="94" t="s">
        <v>65</v>
      </c>
      <c r="O256" s="95">
        <v>22160.404072235899</v>
      </c>
    </row>
    <row r="257" spans="1:18" x14ac:dyDescent="0.3">
      <c r="A257" s="72">
        <v>3</v>
      </c>
      <c r="D257"/>
      <c r="I257" s="96" t="s">
        <v>221</v>
      </c>
      <c r="K257" s="72">
        <v>193.76925924027086</v>
      </c>
      <c r="L257" s="94" t="s">
        <v>115</v>
      </c>
      <c r="M257" s="72">
        <v>110</v>
      </c>
      <c r="N257" s="94" t="s">
        <v>65</v>
      </c>
      <c r="O257" s="95">
        <v>21314.618516429793</v>
      </c>
    </row>
    <row r="258" spans="1:18" x14ac:dyDescent="0.3">
      <c r="A258" s="72">
        <v>4</v>
      </c>
      <c r="D258"/>
      <c r="I258" s="96" t="s">
        <v>94</v>
      </c>
      <c r="K258" s="72">
        <v>184.97366503737013</v>
      </c>
      <c r="L258" s="94" t="s">
        <v>115</v>
      </c>
      <c r="M258" s="72">
        <v>130</v>
      </c>
      <c r="N258" s="94" t="s">
        <v>65</v>
      </c>
      <c r="O258" s="119">
        <v>24046.576454858117</v>
      </c>
    </row>
    <row r="259" spans="1:18" x14ac:dyDescent="0.3">
      <c r="D259"/>
      <c r="E259" s="84" t="s">
        <v>222</v>
      </c>
      <c r="O259" s="128">
        <v>67521.599043523805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22160.404072235899</v>
      </c>
      <c r="L262" s="94" t="s">
        <v>115</v>
      </c>
      <c r="M262" s="100">
        <v>139.41</v>
      </c>
      <c r="N262" s="94" t="s">
        <v>65</v>
      </c>
      <c r="O262" s="95">
        <v>3089381.9317104067</v>
      </c>
    </row>
    <row r="263" spans="1:18" x14ac:dyDescent="0.3">
      <c r="D263"/>
      <c r="I263" s="96" t="s">
        <v>225</v>
      </c>
      <c r="K263" s="72">
        <v>21314.618516429793</v>
      </c>
      <c r="L263" s="94" t="s">
        <v>115</v>
      </c>
      <c r="M263" s="100">
        <v>141.97</v>
      </c>
      <c r="N263" s="94" t="s">
        <v>65</v>
      </c>
      <c r="O263" s="95">
        <v>3026036.3907775376</v>
      </c>
    </row>
    <row r="264" spans="1:18" x14ac:dyDescent="0.3">
      <c r="D264"/>
      <c r="I264" s="96" t="s">
        <v>226</v>
      </c>
      <c r="K264" s="72">
        <v>24046.576454858117</v>
      </c>
      <c r="L264" s="94" t="s">
        <v>115</v>
      </c>
      <c r="M264" s="100">
        <v>158.11000000000001</v>
      </c>
      <c r="N264" s="94" t="s">
        <v>65</v>
      </c>
      <c r="O264" s="119">
        <v>3802004.2032776172</v>
      </c>
    </row>
    <row r="265" spans="1:18" x14ac:dyDescent="0.3">
      <c r="D265"/>
      <c r="E265"/>
      <c r="F265" s="84" t="s">
        <v>227</v>
      </c>
      <c r="O265" s="128">
        <v>9917422.5257655624</v>
      </c>
      <c r="Q265" s="96" t="s">
        <v>118</v>
      </c>
      <c r="R265" s="102">
        <v>9917422.5257655624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991742.25257655629</v>
      </c>
      <c r="Q267" s="96" t="s">
        <v>118</v>
      </c>
      <c r="R267" s="72">
        <v>991742.25257655629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9917422.5257655624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694219.57680358947</v>
      </c>
      <c r="Q271" s="96" t="s">
        <v>118</v>
      </c>
      <c r="R271" s="143">
        <v>694219.57680358947</v>
      </c>
    </row>
    <row r="272" spans="1:18" x14ac:dyDescent="0.3">
      <c r="D272"/>
      <c r="E272" s="84" t="s">
        <v>230</v>
      </c>
      <c r="F272"/>
      <c r="R272" s="102">
        <v>11603384.355145708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19951259.845166437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498781.49612916092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11</v>
      </c>
    </row>
    <row r="5" spans="1:20" x14ac:dyDescent="0.3">
      <c r="A5"/>
      <c r="D5" s="77" t="s">
        <v>1070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552.65875000000005</v>
      </c>
      <c r="L12" s="92" t="s">
        <v>64</v>
      </c>
      <c r="M12" s="93">
        <v>20</v>
      </c>
      <c r="N12" s="94" t="s">
        <v>65</v>
      </c>
      <c r="O12" s="95">
        <v>27.632937500000004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365.60125000000005</v>
      </c>
      <c r="L13" s="92" t="s">
        <v>64</v>
      </c>
      <c r="M13" s="93">
        <v>25</v>
      </c>
      <c r="N13" s="94" t="s">
        <v>65</v>
      </c>
      <c r="O13" s="95">
        <v>14.62405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0</v>
      </c>
      <c r="L14" s="92" t="s">
        <v>64</v>
      </c>
      <c r="M14" s="93">
        <v>25</v>
      </c>
      <c r="N14" s="94" t="s">
        <v>65</v>
      </c>
      <c r="O14" s="95">
        <v>0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0</v>
      </c>
      <c r="L15" s="92" t="s">
        <v>64</v>
      </c>
      <c r="M15" s="95">
        <v>22.083333333333332</v>
      </c>
      <c r="N15" s="94" t="s">
        <v>65</v>
      </c>
      <c r="O15" s="95">
        <v>0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0</v>
      </c>
      <c r="L16" s="92" t="s">
        <v>64</v>
      </c>
      <c r="M16" s="95">
        <v>16.666666666666668</v>
      </c>
      <c r="N16" s="94" t="s">
        <v>65</v>
      </c>
      <c r="O16" s="95">
        <v>0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90.33</v>
      </c>
      <c r="L18" s="92" t="s">
        <v>64</v>
      </c>
      <c r="M18" s="93">
        <v>91</v>
      </c>
      <c r="N18" s="94" t="s">
        <v>65</v>
      </c>
      <c r="O18" s="95">
        <v>0.99263736263736257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81.650000000000006</v>
      </c>
      <c r="L19" s="92" t="s">
        <v>64</v>
      </c>
      <c r="M19" s="93">
        <v>58.5</v>
      </c>
      <c r="N19" s="94" t="s">
        <v>65</v>
      </c>
      <c r="O19" s="95">
        <v>1.3957264957264959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14.828749999999999</v>
      </c>
      <c r="L20" s="92" t="s">
        <v>64</v>
      </c>
      <c r="M20" s="93">
        <v>58.5</v>
      </c>
      <c r="N20" s="94" t="s">
        <v>65</v>
      </c>
      <c r="O20" s="95">
        <v>0.25348290598290596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2.7962499999999997</v>
      </c>
      <c r="L21" s="92" t="s">
        <v>64</v>
      </c>
      <c r="M21" s="93">
        <v>16.5</v>
      </c>
      <c r="N21" s="94" t="s">
        <v>65</v>
      </c>
      <c r="O21" s="95">
        <v>0.16946969696969694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3.4087499999999999</v>
      </c>
      <c r="L22" s="92" t="s">
        <v>64</v>
      </c>
      <c r="M22" s="93">
        <v>16.5</v>
      </c>
      <c r="N22" s="94" t="s">
        <v>65</v>
      </c>
      <c r="O22" s="95">
        <v>0.20659090909090908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</v>
      </c>
      <c r="L23" s="92" t="s">
        <v>64</v>
      </c>
      <c r="M23" s="93">
        <v>16.5</v>
      </c>
      <c r="N23" s="94" t="s">
        <v>65</v>
      </c>
      <c r="O23" s="95">
        <v>0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13.24375</v>
      </c>
      <c r="L24" s="92" t="s">
        <v>64</v>
      </c>
      <c r="M24" s="93">
        <v>8.5</v>
      </c>
      <c r="N24" s="94" t="s">
        <v>65</v>
      </c>
      <c r="O24" s="95">
        <v>1.5580882352941177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2.8074999999999997</v>
      </c>
      <c r="L25" s="92" t="s">
        <v>64</v>
      </c>
      <c r="M25" s="93">
        <v>8.5</v>
      </c>
      <c r="N25" s="94" t="s">
        <v>65</v>
      </c>
      <c r="O25" s="95">
        <v>0.33029411764705879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0</v>
      </c>
      <c r="L27" s="92" t="s">
        <v>64</v>
      </c>
      <c r="M27" s="93">
        <v>8.5</v>
      </c>
      <c r="N27" s="94" t="s">
        <v>65</v>
      </c>
      <c r="O27" s="95">
        <v>0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4</v>
      </c>
      <c r="L28" s="92" t="s">
        <v>64</v>
      </c>
      <c r="M28" s="72">
        <v>20</v>
      </c>
      <c r="N28" s="94" t="s">
        <v>65</v>
      </c>
      <c r="O28" s="95">
        <v>0.2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4</v>
      </c>
      <c r="L29" s="92" t="s">
        <v>64</v>
      </c>
      <c r="M29" s="72">
        <v>200</v>
      </c>
      <c r="N29" s="94" t="s">
        <v>65</v>
      </c>
      <c r="O29" s="95">
        <v>0.02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918.2600000000001</v>
      </c>
      <c r="L31" s="92" t="s">
        <v>64</v>
      </c>
      <c r="M31" s="72">
        <v>525</v>
      </c>
      <c r="N31" s="94" t="s">
        <v>65</v>
      </c>
      <c r="O31" s="95">
        <v>1.7490666666666668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918.2600000000001</v>
      </c>
      <c r="L33" s="92" t="s">
        <v>64</v>
      </c>
      <c r="M33" s="72">
        <v>525</v>
      </c>
      <c r="N33" s="94" t="s">
        <v>65</v>
      </c>
      <c r="O33" s="95">
        <v>1.7490666666666668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690.96250000000009</v>
      </c>
      <c r="L35" s="92" t="s">
        <v>64</v>
      </c>
      <c r="M35" s="72">
        <v>350</v>
      </c>
      <c r="N35" s="94" t="s">
        <v>65</v>
      </c>
      <c r="O35" s="95">
        <v>1.9741785714285718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227.29750000000001</v>
      </c>
      <c r="L36" s="92" t="s">
        <v>64</v>
      </c>
      <c r="M36" s="72">
        <v>265</v>
      </c>
      <c r="N36" s="94" t="s">
        <v>65</v>
      </c>
      <c r="O36" s="95">
        <v>0.85772641509433967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2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0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918.2600000000001</v>
      </c>
      <c r="L41" s="92" t="s">
        <v>64</v>
      </c>
      <c r="M41" s="72">
        <v>500</v>
      </c>
      <c r="N41" s="92" t="s">
        <v>65</v>
      </c>
      <c r="O41" s="95">
        <v>1.8365200000000002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 t="s">
        <v>111</v>
      </c>
      <c r="L42" s="92" t="s">
        <v>64</v>
      </c>
      <c r="M42" s="72">
        <v>350</v>
      </c>
      <c r="N42" s="92" t="s">
        <v>65</v>
      </c>
      <c r="O42" s="95">
        <v>0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2</v>
      </c>
      <c r="Q45" s="97"/>
    </row>
    <row r="46" spans="1:21" x14ac:dyDescent="0.3">
      <c r="C46">
        <v>16</v>
      </c>
      <c r="G46" s="84"/>
      <c r="H46" s="84" t="s">
        <v>102</v>
      </c>
      <c r="K46" s="72">
        <v>209.06500000000003</v>
      </c>
      <c r="L46" s="92" t="s">
        <v>64</v>
      </c>
      <c r="M46" s="72">
        <v>750</v>
      </c>
      <c r="N46" s="94" t="s">
        <v>65</v>
      </c>
      <c r="O46" s="95">
        <v>0.27875333333333335</v>
      </c>
      <c r="Q46" s="97"/>
    </row>
    <row r="47" spans="1:21" x14ac:dyDescent="0.3">
      <c r="C47">
        <v>15</v>
      </c>
      <c r="G47" s="84"/>
      <c r="H47" s="84" t="s">
        <v>70</v>
      </c>
      <c r="K47" s="72">
        <v>0</v>
      </c>
      <c r="L47" s="92" t="s">
        <v>64</v>
      </c>
      <c r="M47" s="72">
        <v>1000</v>
      </c>
      <c r="N47" s="94" t="s">
        <v>65</v>
      </c>
      <c r="O47" s="95">
        <v>0</v>
      </c>
      <c r="Q47" s="97"/>
    </row>
    <row r="48" spans="1:21" x14ac:dyDescent="0.3">
      <c r="C48">
        <v>19</v>
      </c>
      <c r="G48" s="84" t="s">
        <v>103</v>
      </c>
      <c r="H48" s="84"/>
      <c r="K48" s="72">
        <v>209.06500000000003</v>
      </c>
      <c r="L48" s="92" t="s">
        <v>64</v>
      </c>
      <c r="M48" s="72">
        <v>600</v>
      </c>
      <c r="N48" s="94" t="s">
        <v>65</v>
      </c>
      <c r="O48" s="95">
        <v>0.34844166666666671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2.5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0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0.46485875000000004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0.37188700000000002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64.513776293204799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1.00562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3262177.1910702507</v>
      </c>
      <c r="Q63" s="96" t="s">
        <v>118</v>
      </c>
      <c r="R63" s="102">
        <v>3262177.1910702507</v>
      </c>
      <c r="S63" s="96" t="s">
        <v>119</v>
      </c>
      <c r="T63" s="103">
        <v>3262177.1910702507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0.73085067896477529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2384164.4149970962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3262177.1910702507</v>
      </c>
      <c r="Q69" s="96" t="s">
        <v>118</v>
      </c>
      <c r="R69" s="102">
        <v>3262177.1910702507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570554.79071818688</v>
      </c>
      <c r="P71" s="109"/>
      <c r="Q71" s="96" t="s">
        <v>118</v>
      </c>
      <c r="R71" s="112">
        <v>570554.79071818688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64.513776293204799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476940.30241906887</v>
      </c>
      <c r="P75" s="115"/>
      <c r="Q75" s="96" t="s">
        <v>118</v>
      </c>
      <c r="R75" s="116">
        <v>476940.30241906887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1047495.0931372558</v>
      </c>
      <c r="S77" s="96" t="s">
        <v>119</v>
      </c>
      <c r="T77" s="103">
        <v>1047495.0931372558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0.73085067896477529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765562.50003163388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929.71750000000009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50283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1.00562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50565.590459999999</v>
      </c>
      <c r="P87" s="100"/>
      <c r="Q87" s="96" t="s">
        <v>118</v>
      </c>
      <c r="R87" s="102">
        <v>50565.590459999999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8843.9217714539991</v>
      </c>
      <c r="Q89" s="96" t="s">
        <v>118</v>
      </c>
      <c r="R89" s="72">
        <v>8843.9217714539991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918.2600000000001</v>
      </c>
      <c r="L93" s="92" t="s">
        <v>64</v>
      </c>
      <c r="M93" s="72">
        <v>75</v>
      </c>
      <c r="N93" s="94" t="s">
        <v>65</v>
      </c>
      <c r="O93" s="95">
        <v>12.243466666666668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19.46</v>
      </c>
      <c r="L95" s="92" t="s">
        <v>64</v>
      </c>
      <c r="M95" s="72">
        <v>60</v>
      </c>
      <c r="N95" s="94" t="s">
        <v>65</v>
      </c>
      <c r="O95" s="95">
        <v>0.32433333333333336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0.5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13.067800000000002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326695.00000000006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1.00562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328531.02590000007</v>
      </c>
      <c r="P103"/>
      <c r="Q103" s="96" t="s">
        <v>118</v>
      </c>
      <c r="R103" s="102">
        <v>328531.02590000007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48031.23598658001</v>
      </c>
      <c r="P105"/>
      <c r="Q105" s="96" t="s">
        <v>118</v>
      </c>
      <c r="R105" s="102">
        <v>48031.23598658001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14.067800000000002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97067.651186400006</v>
      </c>
      <c r="P110" s="115"/>
      <c r="Q110" s="96" t="s">
        <v>118</v>
      </c>
      <c r="R110" s="126">
        <v>97067.651186400006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533039.42530443415</v>
      </c>
      <c r="S112" s="96" t="s">
        <v>119</v>
      </c>
      <c r="T112" s="124">
        <v>533039.42530443415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293</v>
      </c>
      <c r="L116" s="94" t="s">
        <v>115</v>
      </c>
      <c r="M116" s="100">
        <v>968.25</v>
      </c>
      <c r="N116" s="94" t="s">
        <v>65</v>
      </c>
      <c r="O116" s="127">
        <v>283697.25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929.71750000000009</v>
      </c>
      <c r="L118" s="94" t="s">
        <v>115</v>
      </c>
      <c r="M118" s="100">
        <v>66</v>
      </c>
      <c r="N118" s="94" t="s">
        <v>65</v>
      </c>
      <c r="O118" s="127">
        <v>61361.355000000003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929.71750000000009</v>
      </c>
      <c r="L120" s="94" t="s">
        <v>115</v>
      </c>
      <c r="M120" s="100">
        <v>3.75</v>
      </c>
      <c r="N120" s="94" t="s">
        <v>65</v>
      </c>
      <c r="O120" s="128">
        <v>3486.4406250000002</v>
      </c>
      <c r="T120" s="110"/>
    </row>
    <row r="121" spans="1:20" x14ac:dyDescent="0.3">
      <c r="A121" s="72">
        <v>10</v>
      </c>
      <c r="G121" s="96" t="s">
        <v>153</v>
      </c>
      <c r="K121" s="72">
        <v>0</v>
      </c>
      <c r="L121" s="94" t="s">
        <v>115</v>
      </c>
      <c r="M121" s="100">
        <v>36.25</v>
      </c>
      <c r="N121" s="94" t="s">
        <v>65</v>
      </c>
      <c r="O121" s="128">
        <v>0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929.71750000000009</v>
      </c>
      <c r="L123" s="94" t="s">
        <v>115</v>
      </c>
      <c r="M123" s="100">
        <v>13.5</v>
      </c>
      <c r="N123" s="94" t="s">
        <v>65</v>
      </c>
      <c r="O123" s="128">
        <v>12551.186250000001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929.71750000000009</v>
      </c>
      <c r="L125" s="94" t="s">
        <v>115</v>
      </c>
      <c r="M125" s="100">
        <v>81.25</v>
      </c>
      <c r="N125" s="94" t="s">
        <v>65</v>
      </c>
      <c r="O125" s="128">
        <v>75539.546875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929.71750000000009</v>
      </c>
      <c r="L127" s="94" t="s">
        <v>115</v>
      </c>
      <c r="M127" s="100">
        <v>95</v>
      </c>
      <c r="N127" s="94" t="s">
        <v>65</v>
      </c>
      <c r="O127" s="128">
        <v>88323.162500000006</v>
      </c>
      <c r="T127" s="110"/>
    </row>
    <row r="128" spans="1:20" x14ac:dyDescent="0.3">
      <c r="F128" s="84"/>
      <c r="G128" s="72" t="s">
        <v>70</v>
      </c>
      <c r="K128" s="72">
        <v>0</v>
      </c>
      <c r="L128" s="94" t="s">
        <v>115</v>
      </c>
      <c r="M128" s="100">
        <v>157.75</v>
      </c>
      <c r="N128" s="94" t="s">
        <v>65</v>
      </c>
      <c r="O128" s="128">
        <v>0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209.06500000000003</v>
      </c>
      <c r="L129" s="94" t="s">
        <v>115</v>
      </c>
      <c r="M129" s="100">
        <v>36.5</v>
      </c>
      <c r="N129" s="94" t="s">
        <v>65</v>
      </c>
      <c r="O129" s="128">
        <v>7630.8725000000013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929.71750000000009</v>
      </c>
      <c r="L131" s="94" t="s">
        <v>115</v>
      </c>
      <c r="M131" s="100">
        <v>83</v>
      </c>
      <c r="N131" s="94" t="s">
        <v>65</v>
      </c>
      <c r="O131" s="128">
        <v>77166.552500000005</v>
      </c>
      <c r="T131" s="110"/>
    </row>
    <row r="132" spans="1:20" x14ac:dyDescent="0.3">
      <c r="F132" s="84"/>
      <c r="G132" s="72" t="s">
        <v>70</v>
      </c>
      <c r="K132" s="72">
        <v>0</v>
      </c>
      <c r="L132" s="94" t="s">
        <v>115</v>
      </c>
      <c r="M132" s="100">
        <v>126</v>
      </c>
      <c r="N132" s="94" t="s">
        <v>65</v>
      </c>
      <c r="O132" s="128">
        <v>0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209.06500000000003</v>
      </c>
      <c r="L133" s="94" t="s">
        <v>115</v>
      </c>
      <c r="M133" s="100">
        <v>17.25</v>
      </c>
      <c r="N133" s="94" t="s">
        <v>65</v>
      </c>
      <c r="O133" s="128">
        <v>3606.3712500000006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929.71750000000009</v>
      </c>
      <c r="L135" s="94" t="s">
        <v>115</v>
      </c>
      <c r="M135" s="100">
        <v>16</v>
      </c>
      <c r="N135" s="94" t="s">
        <v>65</v>
      </c>
      <c r="O135" s="128">
        <v>14875.480000000001</v>
      </c>
      <c r="T135" s="110"/>
    </row>
    <row r="136" spans="1:20" x14ac:dyDescent="0.3">
      <c r="F136" s="84"/>
      <c r="G136" s="72" t="s">
        <v>70</v>
      </c>
      <c r="K136" s="72">
        <v>0</v>
      </c>
      <c r="L136" s="94" t="s">
        <v>115</v>
      </c>
      <c r="M136" s="100">
        <v>50.5</v>
      </c>
      <c r="N136" s="94" t="s">
        <v>65</v>
      </c>
      <c r="O136" s="128">
        <v>0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209.06500000000003</v>
      </c>
      <c r="L137" s="94" t="s">
        <v>115</v>
      </c>
      <c r="M137" s="100">
        <v>17.25</v>
      </c>
      <c r="N137" s="94" t="s">
        <v>65</v>
      </c>
      <c r="O137" s="128">
        <v>3606.3712500000006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0</v>
      </c>
      <c r="L139" s="94" t="s">
        <v>115</v>
      </c>
      <c r="M139" s="100">
        <v>87.35</v>
      </c>
      <c r="N139" s="94" t="s">
        <v>65</v>
      </c>
      <c r="O139" s="128">
        <v>0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0</v>
      </c>
      <c r="L140" s="94" t="s">
        <v>115</v>
      </c>
      <c r="M140" s="100">
        <v>18.96</v>
      </c>
      <c r="N140" s="94" t="s">
        <v>65</v>
      </c>
      <c r="O140" s="128">
        <v>0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929.71750000000009</v>
      </c>
      <c r="L144" s="94" t="s">
        <v>115</v>
      </c>
      <c r="M144" s="100">
        <v>41.990597747498747</v>
      </c>
      <c r="N144" s="94" t="s">
        <v>65</v>
      </c>
      <c r="O144" s="129">
        <v>39039.393561310171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670883.98231131013</v>
      </c>
      <c r="Q146" s="96" t="s">
        <v>168</v>
      </c>
      <c r="R146"/>
      <c r="T146" s="126">
        <v>670883.98231131013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1203923.4076157443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0.77573136945118426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933921.15370409761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8.1937833113157471E-2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1.00562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9920.7581777245123</v>
      </c>
      <c r="Q157" s="96" t="s">
        <v>118</v>
      </c>
      <c r="R157" s="102">
        <v>9920.7581777245123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1735.1406052840173</v>
      </c>
      <c r="P159" s="109"/>
      <c r="Q159" s="96" t="s">
        <v>118</v>
      </c>
      <c r="R159" s="134">
        <v>1735.1406052840173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929.71750000000009</v>
      </c>
      <c r="L161" s="92" t="s">
        <v>64</v>
      </c>
      <c r="M161" s="72">
        <v>6400</v>
      </c>
      <c r="N161" s="94"/>
      <c r="O161" s="135">
        <v>1.1452683593749999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1.00562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57911.170826952344</v>
      </c>
      <c r="P164" s="109"/>
      <c r="Q164" s="96" t="s">
        <v>118</v>
      </c>
      <c r="R164" s="102">
        <v>57911.170826952344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10128.663777633965</v>
      </c>
      <c r="P166" s="109"/>
      <c r="Q166" s="96" t="s">
        <v>118</v>
      </c>
      <c r="R166" s="134">
        <v>10128.663777633965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1.2272061924881574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12701.562002540964</v>
      </c>
      <c r="P170" s="115"/>
      <c r="Q170" s="96" t="s">
        <v>118</v>
      </c>
      <c r="R170" s="134">
        <v>12701.562002540964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2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1.00562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90505.8</v>
      </c>
      <c r="Q176" s="96" t="s">
        <v>118</v>
      </c>
      <c r="R176" s="124">
        <v>90505.8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13231.94796</v>
      </c>
      <c r="P178" s="109"/>
      <c r="Q178" s="96" t="s">
        <v>118</v>
      </c>
      <c r="R178" s="134">
        <v>13231.94796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2.9357333333333333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1.00562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103918.57184426667</v>
      </c>
      <c r="Q184" s="96" t="s">
        <v>118</v>
      </c>
      <c r="R184" s="124">
        <v>103918.57184426667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15192.895203631786</v>
      </c>
      <c r="P186" s="109"/>
      <c r="Q186" s="96" t="s">
        <v>118</v>
      </c>
      <c r="R186" s="134">
        <v>15192.895203631786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95273.085824888942</v>
      </c>
      <c r="L189" s="92" t="s">
        <v>64</v>
      </c>
      <c r="M189" s="72">
        <v>22376</v>
      </c>
      <c r="N189" s="94" t="s">
        <v>65</v>
      </c>
      <c r="O189" s="137">
        <v>4.2578247150915685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1.00562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115179.1742607413</v>
      </c>
      <c r="Q192" s="96" t="s">
        <v>118</v>
      </c>
      <c r="R192" s="124">
        <v>115179.1742607413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16839.195276920378</v>
      </c>
      <c r="P194" s="109"/>
      <c r="Q194" s="96" t="s">
        <v>118</v>
      </c>
      <c r="R194" s="134">
        <v>16839.195276920378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9.1935580484249009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63435.440211435227</v>
      </c>
      <c r="P198" s="115"/>
      <c r="Q198" s="96" t="s">
        <v>118</v>
      </c>
      <c r="R198" s="126">
        <v>63435.440211435227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510700.32014713122</v>
      </c>
      <c r="S200" s="96" t="s">
        <v>119</v>
      </c>
      <c r="T200" s="102">
        <v>510700.32014713122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929.71750000000009</v>
      </c>
      <c r="L206" s="94" t="s">
        <v>115</v>
      </c>
      <c r="M206" s="100">
        <v>26.5</v>
      </c>
      <c r="N206" s="94" t="s">
        <v>65</v>
      </c>
      <c r="O206" s="120">
        <v>24637.513750000002</v>
      </c>
      <c r="Q206" s="96" t="s">
        <v>118</v>
      </c>
      <c r="R206" s="72">
        <v>24637.513750000002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0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95273.085824888942</v>
      </c>
      <c r="L210" s="94" t="s">
        <v>115</v>
      </c>
      <c r="M210" s="100">
        <v>3.76</v>
      </c>
      <c r="N210" s="94" t="s">
        <v>65</v>
      </c>
      <c r="O210" s="128">
        <v>358226.80270158238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0</v>
      </c>
    </row>
    <row r="214" spans="1:18" x14ac:dyDescent="0.3">
      <c r="G214"/>
      <c r="H214" s="72" t="s">
        <v>193</v>
      </c>
      <c r="I214"/>
      <c r="O214" s="119">
        <v>214936.08162094941</v>
      </c>
    </row>
    <row r="215" spans="1:18" x14ac:dyDescent="0.3">
      <c r="G215"/>
      <c r="H215" s="72" t="s">
        <v>194</v>
      </c>
      <c r="I215"/>
      <c r="O215" s="100">
        <v>214936.08162094941</v>
      </c>
      <c r="Q215" s="96" t="s">
        <v>118</v>
      </c>
      <c r="R215" s="72">
        <v>214936.08162094941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5.6199999999999584E-3</v>
      </c>
    </row>
    <row r="217" spans="1:18" x14ac:dyDescent="0.3">
      <c r="G217" s="84" t="s">
        <v>196</v>
      </c>
      <c r="O217" s="100">
        <v>1207.9407787097268</v>
      </c>
      <c r="Q217" s="96" t="s">
        <v>118</v>
      </c>
      <c r="R217" s="124">
        <v>1207.9407787097268</v>
      </c>
    </row>
    <row r="218" spans="1:18" ht="5.0999999999999996" customHeight="1" x14ac:dyDescent="0.3"/>
    <row r="219" spans="1:18" x14ac:dyDescent="0.3">
      <c r="H219" s="72" t="s">
        <v>197</v>
      </c>
      <c r="O219" s="100">
        <v>216144.02239965912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31600.256074830162</v>
      </c>
      <c r="Q221" s="96" t="s">
        <v>118</v>
      </c>
      <c r="R221" s="124">
        <v>31600.256074830162</v>
      </c>
    </row>
    <row r="222" spans="1:18" ht="3.9" customHeight="1" x14ac:dyDescent="0.3"/>
    <row r="223" spans="1:18" x14ac:dyDescent="0.3">
      <c r="H223" s="72" t="s">
        <v>197</v>
      </c>
      <c r="O223" s="100">
        <v>214936.08162094941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45414.127023955807</v>
      </c>
      <c r="Q225" s="96" t="s">
        <v>118</v>
      </c>
      <c r="R225" s="124">
        <v>45414.127023955807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0</v>
      </c>
      <c r="Q228" s="97"/>
    </row>
    <row r="229" spans="1:22" x14ac:dyDescent="0.3">
      <c r="H229" s="72" t="s">
        <v>204</v>
      </c>
      <c r="I229"/>
      <c r="O229" s="119">
        <v>143290.72108063297</v>
      </c>
      <c r="Q229" s="97"/>
    </row>
    <row r="230" spans="1:22" x14ac:dyDescent="0.3">
      <c r="H230" s="72" t="s">
        <v>205</v>
      </c>
      <c r="I230"/>
      <c r="O230" s="100">
        <v>143290.72108063297</v>
      </c>
      <c r="Q230" s="96" t="s">
        <v>118</v>
      </c>
      <c r="R230" s="72">
        <v>143290.72108063297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671258.08936496184</v>
      </c>
      <c r="Q233" s="96" t="s">
        <v>118</v>
      </c>
      <c r="R233" s="143">
        <v>671258.08936496184</v>
      </c>
    </row>
    <row r="234" spans="1:22" ht="6.75" customHeight="1" x14ac:dyDescent="0.3"/>
    <row r="235" spans="1:22" x14ac:dyDescent="0.3">
      <c r="E235" s="84" t="s">
        <v>208</v>
      </c>
      <c r="R235" s="102">
        <v>1132344.72969404</v>
      </c>
      <c r="S235" s="96" t="s">
        <v>119</v>
      </c>
      <c r="T235" s="144">
        <v>1132344.72969404</v>
      </c>
    </row>
    <row r="237" spans="1:22" x14ac:dyDescent="0.3">
      <c r="D237" s="84" t="s">
        <v>209</v>
      </c>
      <c r="T237" s="102">
        <v>1643045.0498411711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0.56771896918120779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932787.84201411589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5016435.9107469432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699.5839175111081</v>
      </c>
      <c r="L256" s="94" t="s">
        <v>115</v>
      </c>
      <c r="M256" s="72">
        <v>100</v>
      </c>
      <c r="N256" s="94" t="s">
        <v>65</v>
      </c>
      <c r="O256" s="95">
        <v>69958.391751110816</v>
      </c>
    </row>
    <row r="257" spans="1:18" x14ac:dyDescent="0.3">
      <c r="A257" s="72">
        <v>3</v>
      </c>
      <c r="D257"/>
      <c r="I257" s="96" t="s">
        <v>221</v>
      </c>
      <c r="K257" s="72">
        <v>230.13358248889207</v>
      </c>
      <c r="L257" s="94" t="s">
        <v>115</v>
      </c>
      <c r="M257" s="72">
        <v>110</v>
      </c>
      <c r="N257" s="94" t="s">
        <v>65</v>
      </c>
      <c r="O257" s="95">
        <v>25314.69407377813</v>
      </c>
    </row>
    <row r="258" spans="1:18" x14ac:dyDescent="0.3">
      <c r="A258" s="72">
        <v>4</v>
      </c>
      <c r="D258"/>
      <c r="I258" s="96" t="s">
        <v>94</v>
      </c>
      <c r="K258" s="72">
        <v>0</v>
      </c>
      <c r="L258" s="94" t="s">
        <v>115</v>
      </c>
      <c r="M258" s="72">
        <v>130</v>
      </c>
      <c r="N258" s="94" t="s">
        <v>65</v>
      </c>
      <c r="O258" s="119">
        <v>0</v>
      </c>
    </row>
    <row r="259" spans="1:18" x14ac:dyDescent="0.3">
      <c r="D259"/>
      <c r="E259" s="84" t="s">
        <v>222</v>
      </c>
      <c r="O259" s="128">
        <v>95273.085824888942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69958.391751110816</v>
      </c>
      <c r="L262" s="94" t="s">
        <v>115</v>
      </c>
      <c r="M262" s="100">
        <v>139.41</v>
      </c>
      <c r="N262" s="94" t="s">
        <v>65</v>
      </c>
      <c r="O262" s="95">
        <v>9752899.3940223586</v>
      </c>
    </row>
    <row r="263" spans="1:18" x14ac:dyDescent="0.3">
      <c r="D263"/>
      <c r="I263" s="96" t="s">
        <v>225</v>
      </c>
      <c r="K263" s="72">
        <v>25314.69407377813</v>
      </c>
      <c r="L263" s="94" t="s">
        <v>115</v>
      </c>
      <c r="M263" s="100">
        <v>141.97</v>
      </c>
      <c r="N263" s="94" t="s">
        <v>65</v>
      </c>
      <c r="O263" s="95">
        <v>3593927.1176542812</v>
      </c>
    </row>
    <row r="264" spans="1:18" x14ac:dyDescent="0.3">
      <c r="D264"/>
      <c r="I264" s="96" t="s">
        <v>226</v>
      </c>
      <c r="K264" s="72">
        <v>0</v>
      </c>
      <c r="L264" s="94" t="s">
        <v>115</v>
      </c>
      <c r="M264" s="100">
        <v>158.11000000000001</v>
      </c>
      <c r="N264" s="94" t="s">
        <v>65</v>
      </c>
      <c r="O264" s="119">
        <v>0</v>
      </c>
    </row>
    <row r="265" spans="1:18" x14ac:dyDescent="0.3">
      <c r="D265"/>
      <c r="E265"/>
      <c r="F265" s="84" t="s">
        <v>227</v>
      </c>
      <c r="O265" s="128">
        <v>13346826.511676639</v>
      </c>
      <c r="Q265" s="96" t="s">
        <v>118</v>
      </c>
      <c r="R265" s="102">
        <v>13346826.511676639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1334682.651167664</v>
      </c>
      <c r="Q267" s="96" t="s">
        <v>118</v>
      </c>
      <c r="R267" s="72">
        <v>1334682.651167664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13346826.511676639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934277.85581736488</v>
      </c>
      <c r="Q271" s="96" t="s">
        <v>118</v>
      </c>
      <c r="R271" s="143">
        <v>934277.85581736488</v>
      </c>
    </row>
    <row r="272" spans="1:18" x14ac:dyDescent="0.3">
      <c r="D272"/>
      <c r="E272" s="84" t="s">
        <v>230</v>
      </c>
      <c r="F272"/>
      <c r="R272" s="102">
        <v>15615787.018661669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26850323.574598476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671258.08936496195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996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2115000</v>
      </c>
      <c r="H10" s="10"/>
      <c r="I10" s="5"/>
      <c r="J10" s="5"/>
    </row>
    <row r="11" spans="1:10" x14ac:dyDescent="0.3">
      <c r="A11" s="5"/>
      <c r="B11" s="9" t="s">
        <v>984</v>
      </c>
      <c r="C11" s="9"/>
      <c r="D11" s="9"/>
      <c r="E11" s="9"/>
      <c r="F11" s="9"/>
      <c r="G11" s="65">
        <v>291000</v>
      </c>
      <c r="H11" s="10"/>
      <c r="I11" s="15"/>
      <c r="J11" s="5"/>
    </row>
    <row r="12" spans="1:10" x14ac:dyDescent="0.3">
      <c r="A12" s="5"/>
      <c r="B12" s="16" t="s">
        <v>985</v>
      </c>
      <c r="C12" s="9"/>
      <c r="D12" s="9"/>
      <c r="E12" s="9"/>
      <c r="F12" s="17" t="s">
        <v>8</v>
      </c>
      <c r="G12" s="18">
        <v>1824000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681000</v>
      </c>
      <c r="H15" s="10"/>
      <c r="I15" s="15"/>
      <c r="J15" s="5"/>
    </row>
    <row r="16" spans="1:10" x14ac:dyDescent="0.3">
      <c r="A16" s="5"/>
      <c r="B16" s="9" t="s">
        <v>984</v>
      </c>
      <c r="C16" s="9"/>
      <c r="D16" s="9"/>
      <c r="E16" s="9"/>
      <c r="F16" s="9"/>
      <c r="G16" s="65">
        <v>94000</v>
      </c>
      <c r="H16" s="10"/>
      <c r="I16" s="15"/>
      <c r="J16" s="5"/>
    </row>
    <row r="17" spans="1:10" x14ac:dyDescent="0.3">
      <c r="A17" s="5"/>
      <c r="B17" s="16" t="s">
        <v>985</v>
      </c>
      <c r="C17" s="9"/>
      <c r="D17" s="9"/>
      <c r="E17" s="9"/>
      <c r="F17" s="17" t="s">
        <v>10</v>
      </c>
      <c r="G17" s="18">
        <v>587000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756000</v>
      </c>
      <c r="H20" s="10"/>
      <c r="I20" s="19"/>
      <c r="J20" s="5"/>
    </row>
    <row r="21" spans="1:10" x14ac:dyDescent="0.3">
      <c r="A21" s="5"/>
      <c r="B21" s="9" t="s">
        <v>986</v>
      </c>
      <c r="C21" s="9"/>
      <c r="D21" s="9"/>
      <c r="E21" s="9"/>
      <c r="F21" s="9"/>
      <c r="G21" s="65">
        <v>81000</v>
      </c>
      <c r="H21" s="10"/>
      <c r="I21" s="5"/>
      <c r="J21" s="5"/>
    </row>
    <row r="22" spans="1:10" x14ac:dyDescent="0.3">
      <c r="A22" s="5"/>
      <c r="B22" s="16" t="s">
        <v>987</v>
      </c>
      <c r="C22" s="9"/>
      <c r="D22" s="9"/>
      <c r="E22" s="9"/>
      <c r="F22" s="17" t="s">
        <v>15</v>
      </c>
      <c r="G22" s="18">
        <v>675000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1246000</v>
      </c>
      <c r="H25" s="21"/>
      <c r="I25" s="7"/>
      <c r="J25" s="7"/>
    </row>
    <row r="26" spans="1:10" x14ac:dyDescent="0.3">
      <c r="A26" s="9"/>
      <c r="B26" s="9" t="s">
        <v>265</v>
      </c>
      <c r="C26" s="9"/>
      <c r="D26" s="9"/>
      <c r="E26" s="9"/>
      <c r="F26" s="20"/>
      <c r="G26" s="67">
        <v>264000</v>
      </c>
      <c r="H26" s="10"/>
      <c r="I26" s="22"/>
      <c r="J26" s="22"/>
    </row>
    <row r="27" spans="1:10" ht="15" thickBot="1" x14ac:dyDescent="0.35">
      <c r="A27" s="9"/>
      <c r="B27" s="16" t="s">
        <v>988</v>
      </c>
      <c r="C27" s="8"/>
      <c r="D27" s="8"/>
      <c r="E27" s="8"/>
      <c r="F27" s="17" t="s">
        <v>20</v>
      </c>
      <c r="G27" s="68">
        <v>982000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4068000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4068000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4068000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730000</v>
      </c>
      <c r="H36" s="28" t="s">
        <v>29</v>
      </c>
      <c r="I36" s="45">
        <v>1198962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4798000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600.34696499999995</v>
      </c>
      <c r="H45" s="55"/>
      <c r="I45" s="55">
        <v>610.31736999999998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25.008225499999995</v>
      </c>
      <c r="H46" s="55"/>
      <c r="I46" s="55">
        <v>27.292178499999999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152.95500000000001</v>
      </c>
      <c r="H47" s="55"/>
      <c r="I47" s="55">
        <v>148.13875000000002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71000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44752.113048903499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7992.0450668056601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1.9391144022455307E-3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2.1220071581435646E-3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2.0305607801945477E-3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2666" priority="18" stopIfTrue="1" operator="equal">
      <formula>0</formula>
    </cfRule>
  </conditionalFormatting>
  <conditionalFormatting sqref="G39">
    <cfRule type="expression" dxfId="2665" priority="19" stopIfTrue="1">
      <formula>#REF!&gt;($G$29)</formula>
    </cfRule>
    <cfRule type="cellIs" dxfId="2664" priority="20" stopIfTrue="1" operator="lessThanOrEqual">
      <formula>$G$29</formula>
    </cfRule>
  </conditionalFormatting>
  <conditionalFormatting sqref="G30">
    <cfRule type="expression" dxfId="2663" priority="15">
      <formula>G30=0</formula>
    </cfRule>
  </conditionalFormatting>
  <conditionalFormatting sqref="B30">
    <cfRule type="expression" dxfId="2662" priority="14">
      <formula>G30=0</formula>
    </cfRule>
  </conditionalFormatting>
  <conditionalFormatting sqref="B33">
    <cfRule type="expression" dxfId="2661" priority="11">
      <formula>G33=0</formula>
    </cfRule>
  </conditionalFormatting>
  <conditionalFormatting sqref="B34">
    <cfRule type="expression" dxfId="2660" priority="21">
      <formula>G34=0</formula>
    </cfRule>
  </conditionalFormatting>
  <conditionalFormatting sqref="G34">
    <cfRule type="expression" dxfId="2659" priority="12">
      <formula>G34=0</formula>
    </cfRule>
  </conditionalFormatting>
  <conditionalFormatting sqref="B35">
    <cfRule type="expression" dxfId="2658" priority="10">
      <formula>G33+G34=0</formula>
    </cfRule>
  </conditionalFormatting>
  <conditionalFormatting sqref="G35">
    <cfRule type="expression" dxfId="2657" priority="9">
      <formula>G33+G34=0</formula>
    </cfRule>
  </conditionalFormatting>
  <conditionalFormatting sqref="B31:G31">
    <cfRule type="expression" dxfId="2656" priority="16" stopIfTrue="1">
      <formula>$G$31&lt;=$G$29</formula>
    </cfRule>
    <cfRule type="expression" dxfId="2655" priority="17">
      <formula>$G$31&gt;$G$29</formula>
    </cfRule>
  </conditionalFormatting>
  <conditionalFormatting sqref="G33">
    <cfRule type="expression" dxfId="2654" priority="4" stopIfTrue="1">
      <formula>G33=0</formula>
    </cfRule>
    <cfRule type="expression" dxfId="2653" priority="13">
      <formula>G34=0</formula>
    </cfRule>
  </conditionalFormatting>
  <conditionalFormatting sqref="C30">
    <cfRule type="expression" dxfId="2652" priority="8">
      <formula>G30=0</formula>
    </cfRule>
  </conditionalFormatting>
  <conditionalFormatting sqref="D30">
    <cfRule type="expression" dxfId="2651" priority="7">
      <formula>G30=0</formula>
    </cfRule>
  </conditionalFormatting>
  <conditionalFormatting sqref="E30">
    <cfRule type="expression" dxfId="2650" priority="6">
      <formula>G30=0</formula>
    </cfRule>
  </conditionalFormatting>
  <conditionalFormatting sqref="F30">
    <cfRule type="expression" dxfId="2649" priority="5">
      <formula>G30=0</formula>
    </cfRule>
  </conditionalFormatting>
  <conditionalFormatting sqref="I36">
    <cfRule type="expression" dxfId="2648" priority="2">
      <formula>$G$36*1.05&gt;$I$36</formula>
    </cfRule>
    <cfRule type="expression" dxfId="2647" priority="3">
      <formula>$I$36&lt;($G$36*1.05)</formula>
    </cfRule>
  </conditionalFormatting>
  <conditionalFormatting sqref="G56:G58">
    <cfRule type="cellIs" dxfId="2646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  H Rock-Bruceton SSD&amp;C&amp;7Department of Education&amp;R&amp;7&amp;D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93</v>
      </c>
    </row>
    <row r="5" spans="1:20" x14ac:dyDescent="0.3">
      <c r="A5"/>
      <c r="D5" s="77" t="s">
        <v>995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374.4375</v>
      </c>
      <c r="L12" s="92" t="s">
        <v>64</v>
      </c>
      <c r="M12" s="93">
        <v>20</v>
      </c>
      <c r="N12" s="94" t="s">
        <v>65</v>
      </c>
      <c r="O12" s="95">
        <v>18.721875000000001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296.1739025</v>
      </c>
      <c r="L13" s="92" t="s">
        <v>64</v>
      </c>
      <c r="M13" s="93">
        <v>25</v>
      </c>
      <c r="N13" s="94" t="s">
        <v>65</v>
      </c>
      <c r="O13" s="95">
        <v>11.8469561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291.76864375000002</v>
      </c>
      <c r="L14" s="92" t="s">
        <v>64</v>
      </c>
      <c r="M14" s="93">
        <v>25</v>
      </c>
      <c r="N14" s="94" t="s">
        <v>65</v>
      </c>
      <c r="O14" s="95">
        <v>11.67074575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180.11370474999998</v>
      </c>
      <c r="L15" s="92" t="s">
        <v>64</v>
      </c>
      <c r="M15" s="95">
        <v>22.083333333333332</v>
      </c>
      <c r="N15" s="94" t="s">
        <v>65</v>
      </c>
      <c r="O15" s="95">
        <v>8.1560922905660362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65.907644250000018</v>
      </c>
      <c r="L16" s="92" t="s">
        <v>64</v>
      </c>
      <c r="M16" s="95">
        <v>16.666666666666668</v>
      </c>
      <c r="N16" s="94" t="s">
        <v>65</v>
      </c>
      <c r="O16" s="95">
        <v>3.9544586550000007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116.46249999999999</v>
      </c>
      <c r="L18" s="92" t="s">
        <v>64</v>
      </c>
      <c r="M18" s="93">
        <v>91</v>
      </c>
      <c r="N18" s="94" t="s">
        <v>65</v>
      </c>
      <c r="O18" s="95">
        <v>1.2798076923076922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110.90625</v>
      </c>
      <c r="L19" s="92" t="s">
        <v>64</v>
      </c>
      <c r="M19" s="93">
        <v>58.5</v>
      </c>
      <c r="N19" s="94" t="s">
        <v>65</v>
      </c>
      <c r="O19" s="95">
        <v>1.8958333333333333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20.766249999999999</v>
      </c>
      <c r="L20" s="92" t="s">
        <v>64</v>
      </c>
      <c r="M20" s="93">
        <v>58.5</v>
      </c>
      <c r="N20" s="94" t="s">
        <v>65</v>
      </c>
      <c r="O20" s="95">
        <v>0.35497863247863248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10.78125</v>
      </c>
      <c r="L21" s="92" t="s">
        <v>64</v>
      </c>
      <c r="M21" s="93">
        <v>16.5</v>
      </c>
      <c r="N21" s="94" t="s">
        <v>65</v>
      </c>
      <c r="O21" s="95">
        <v>0.65340909090909094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2.1212499999999999</v>
      </c>
      <c r="L22" s="92" t="s">
        <v>64</v>
      </c>
      <c r="M22" s="93">
        <v>16.5</v>
      </c>
      <c r="N22" s="94" t="s">
        <v>65</v>
      </c>
      <c r="O22" s="95">
        <v>0.12856060606060604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0.99375000000000002</v>
      </c>
      <c r="L23" s="92" t="s">
        <v>64</v>
      </c>
      <c r="M23" s="93">
        <v>16.5</v>
      </c>
      <c r="N23" s="94" t="s">
        <v>65</v>
      </c>
      <c r="O23" s="95">
        <v>6.0227272727272727E-2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2.3149999999999995</v>
      </c>
      <c r="L24" s="92" t="s">
        <v>64</v>
      </c>
      <c r="M24" s="93">
        <v>8.5</v>
      </c>
      <c r="N24" s="94" t="s">
        <v>65</v>
      </c>
      <c r="O24" s="95">
        <v>0.27235294117647052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2.03125</v>
      </c>
      <c r="L25" s="92" t="s">
        <v>64</v>
      </c>
      <c r="M25" s="93">
        <v>8.5</v>
      </c>
      <c r="N25" s="94" t="s">
        <v>65</v>
      </c>
      <c r="O25" s="95">
        <v>0.23897058823529413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0.10625</v>
      </c>
      <c r="L27" s="92" t="s">
        <v>64</v>
      </c>
      <c r="M27" s="93">
        <v>8.5</v>
      </c>
      <c r="N27" s="94" t="s">
        <v>65</v>
      </c>
      <c r="O27" s="95">
        <v>1.2499999999999999E-2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0</v>
      </c>
      <c r="L28" s="92" t="s">
        <v>64</v>
      </c>
      <c r="M28" s="72">
        <v>20</v>
      </c>
      <c r="N28" s="94" t="s">
        <v>65</v>
      </c>
      <c r="O28" s="95">
        <v>0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0</v>
      </c>
      <c r="L29" s="92" t="s">
        <v>64</v>
      </c>
      <c r="M29" s="72">
        <v>200</v>
      </c>
      <c r="N29" s="94" t="s">
        <v>65</v>
      </c>
      <c r="O29" s="95">
        <v>0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670.61140249999994</v>
      </c>
      <c r="L31" s="92" t="s">
        <v>64</v>
      </c>
      <c r="M31" s="72">
        <v>525</v>
      </c>
      <c r="N31" s="94" t="s">
        <v>65</v>
      </c>
      <c r="O31" s="95">
        <v>1.2773550523809523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670.61140249999994</v>
      </c>
      <c r="L33" s="92" t="s">
        <v>64</v>
      </c>
      <c r="M33" s="72">
        <v>525</v>
      </c>
      <c r="N33" s="94" t="s">
        <v>65</v>
      </c>
      <c r="O33" s="95">
        <v>1.2773550523809523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461.20277499999997</v>
      </c>
      <c r="L35" s="92" t="s">
        <v>64</v>
      </c>
      <c r="M35" s="72">
        <v>350</v>
      </c>
      <c r="N35" s="94" t="s">
        <v>65</v>
      </c>
      <c r="O35" s="95">
        <v>1.3177222142857141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209.40862749999999</v>
      </c>
      <c r="L36" s="92" t="s">
        <v>64</v>
      </c>
      <c r="M36" s="72">
        <v>265</v>
      </c>
      <c r="N36" s="94" t="s">
        <v>65</v>
      </c>
      <c r="O36" s="95">
        <v>0.79022123584905657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2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1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 t="s">
        <v>111</v>
      </c>
      <c r="L41" s="92" t="s">
        <v>25</v>
      </c>
      <c r="M41" s="72" t="s">
        <v>25</v>
      </c>
      <c r="N41" s="92" t="s">
        <v>25</v>
      </c>
      <c r="O41" s="95">
        <v>1.3412228050000001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595.33398</v>
      </c>
      <c r="L42" s="92" t="s">
        <v>64</v>
      </c>
      <c r="M42" s="72">
        <v>350</v>
      </c>
      <c r="N42" s="92" t="s">
        <v>65</v>
      </c>
      <c r="O42" s="95">
        <v>1.7009542285714283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3</v>
      </c>
      <c r="Q45" s="97"/>
    </row>
    <row r="46" spans="1:21" x14ac:dyDescent="0.3">
      <c r="C46">
        <v>16</v>
      </c>
      <c r="G46" s="84"/>
      <c r="H46" s="84" t="s">
        <v>102</v>
      </c>
      <c r="K46" s="72">
        <v>266.48374999999993</v>
      </c>
      <c r="L46" s="92" t="s">
        <v>64</v>
      </c>
      <c r="M46" s="72">
        <v>750</v>
      </c>
      <c r="N46" s="94" t="s">
        <v>65</v>
      </c>
      <c r="O46" s="95">
        <v>0.35531166666666658</v>
      </c>
      <c r="Q46" s="97"/>
    </row>
    <row r="47" spans="1:21" x14ac:dyDescent="0.3">
      <c r="C47">
        <v>15</v>
      </c>
      <c r="G47" s="84"/>
      <c r="H47" s="84" t="s">
        <v>70</v>
      </c>
      <c r="K47" s="72">
        <v>65.907644250000018</v>
      </c>
      <c r="L47" s="92" t="s">
        <v>64</v>
      </c>
      <c r="M47" s="72">
        <v>1000</v>
      </c>
      <c r="N47" s="94" t="s">
        <v>65</v>
      </c>
      <c r="O47" s="95">
        <v>6.5907644250000022E-2</v>
      </c>
      <c r="Q47" s="97"/>
    </row>
    <row r="48" spans="1:21" x14ac:dyDescent="0.3">
      <c r="C48">
        <v>19</v>
      </c>
      <c r="G48" s="84" t="s">
        <v>103</v>
      </c>
      <c r="H48" s="84"/>
      <c r="K48" s="72">
        <v>266.48374999999993</v>
      </c>
      <c r="L48" s="92" t="s">
        <v>64</v>
      </c>
      <c r="M48" s="72">
        <v>600</v>
      </c>
      <c r="N48" s="94" t="s">
        <v>65</v>
      </c>
      <c r="O48" s="95">
        <v>0.4441395833333332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3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0.5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0.63491689124999995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0.507933513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79.459807839762561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3995477.5176067809</v>
      </c>
      <c r="Q63" s="96" t="s">
        <v>118</v>
      </c>
      <c r="R63" s="102">
        <v>3995477.5176067809</v>
      </c>
      <c r="S63" s="96" t="s">
        <v>119</v>
      </c>
      <c r="T63" s="103">
        <v>3995477.5176067809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0.86240825138964561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3445732.779425906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3995477.5176067809</v>
      </c>
      <c r="Q69" s="96" t="s">
        <v>118</v>
      </c>
      <c r="R69" s="102">
        <v>3995477.5176067809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698809.01782942598</v>
      </c>
      <c r="P71" s="109"/>
      <c r="Q71" s="96" t="s">
        <v>118</v>
      </c>
      <c r="R71" s="112">
        <v>698809.01782942598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79.459807839762561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587433.98633214389</v>
      </c>
      <c r="P75" s="115"/>
      <c r="Q75" s="96" t="s">
        <v>118</v>
      </c>
      <c r="R75" s="116">
        <v>587433.98633214389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1286243.0041615698</v>
      </c>
      <c r="S77" s="96" t="s">
        <v>119</v>
      </c>
      <c r="T77" s="103">
        <v>1286243.0041615698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0.86240825138964561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1109266.5800811441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1269.8337825000001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50283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50283</v>
      </c>
      <c r="P87" s="100"/>
      <c r="Q87" s="96" t="s">
        <v>118</v>
      </c>
      <c r="R87" s="102">
        <v>50283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8794.4966999999997</v>
      </c>
      <c r="Q89" s="96" t="s">
        <v>118</v>
      </c>
      <c r="R89" s="72">
        <v>8794.4966999999997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670.61140249999994</v>
      </c>
      <c r="L93" s="92" t="s">
        <v>64</v>
      </c>
      <c r="M93" s="72">
        <v>75</v>
      </c>
      <c r="N93" s="94" t="s">
        <v>65</v>
      </c>
      <c r="O93" s="95">
        <v>8.9414853666666652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6.4674999999999994</v>
      </c>
      <c r="L95" s="92" t="s">
        <v>64</v>
      </c>
      <c r="M95" s="72">
        <v>60</v>
      </c>
      <c r="N95" s="94" t="s">
        <v>65</v>
      </c>
      <c r="O95" s="95">
        <v>0.10779166666666666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0.5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9.5492770333333326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238731.92583333331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238731.92583333331</v>
      </c>
      <c r="P103"/>
      <c r="Q103" s="96" t="s">
        <v>118</v>
      </c>
      <c r="R103" s="102">
        <v>238731.92583333331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34902.607556833333</v>
      </c>
      <c r="P105"/>
      <c r="Q105" s="96" t="s">
        <v>118</v>
      </c>
      <c r="R105" s="102">
        <v>34902.607556833333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10.549277033333333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72789.88493867559</v>
      </c>
      <c r="P110" s="115"/>
      <c r="Q110" s="96" t="s">
        <v>118</v>
      </c>
      <c r="R110" s="126">
        <v>72789.88493867559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405501.91502884217</v>
      </c>
      <c r="S112" s="96" t="s">
        <v>119</v>
      </c>
      <c r="T112" s="124">
        <v>405501.91502884217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444</v>
      </c>
      <c r="L116" s="94" t="s">
        <v>115</v>
      </c>
      <c r="M116" s="100">
        <v>968.25</v>
      </c>
      <c r="N116" s="94" t="s">
        <v>65</v>
      </c>
      <c r="O116" s="127">
        <v>429903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1269.8337825000001</v>
      </c>
      <c r="L118" s="94" t="s">
        <v>115</v>
      </c>
      <c r="M118" s="100">
        <v>66</v>
      </c>
      <c r="N118" s="94" t="s">
        <v>65</v>
      </c>
      <c r="O118" s="127">
        <v>83809.029645000002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1269.8337825000001</v>
      </c>
      <c r="L120" s="94" t="s">
        <v>115</v>
      </c>
      <c r="M120" s="100">
        <v>3.75</v>
      </c>
      <c r="N120" s="94" t="s">
        <v>65</v>
      </c>
      <c r="O120" s="128">
        <v>4761.876684375</v>
      </c>
      <c r="T120" s="110"/>
    </row>
    <row r="121" spans="1:20" x14ac:dyDescent="0.3">
      <c r="A121" s="72">
        <v>10</v>
      </c>
      <c r="G121" s="96" t="s">
        <v>153</v>
      </c>
      <c r="K121" s="72">
        <v>595.33398</v>
      </c>
      <c r="L121" s="94" t="s">
        <v>115</v>
      </c>
      <c r="M121" s="100">
        <v>36.25</v>
      </c>
      <c r="N121" s="94" t="s">
        <v>65</v>
      </c>
      <c r="O121" s="128">
        <v>21580.856775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1269.8337825000001</v>
      </c>
      <c r="L123" s="94" t="s">
        <v>115</v>
      </c>
      <c r="M123" s="100">
        <v>13.5</v>
      </c>
      <c r="N123" s="94" t="s">
        <v>65</v>
      </c>
      <c r="O123" s="128">
        <v>17142.756063750003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1269.8337825000001</v>
      </c>
      <c r="L125" s="94" t="s">
        <v>115</v>
      </c>
      <c r="M125" s="100">
        <v>81.25</v>
      </c>
      <c r="N125" s="94" t="s">
        <v>65</v>
      </c>
      <c r="O125" s="128">
        <v>103173.99482812501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1146.382151</v>
      </c>
      <c r="L127" s="94" t="s">
        <v>115</v>
      </c>
      <c r="M127" s="100">
        <v>95</v>
      </c>
      <c r="N127" s="94" t="s">
        <v>65</v>
      </c>
      <c r="O127" s="128">
        <v>108906.304345</v>
      </c>
      <c r="T127" s="110"/>
    </row>
    <row r="128" spans="1:20" x14ac:dyDescent="0.3">
      <c r="F128" s="84"/>
      <c r="G128" s="72" t="s">
        <v>70</v>
      </c>
      <c r="K128" s="72">
        <v>65.907644250000018</v>
      </c>
      <c r="L128" s="94" t="s">
        <v>115</v>
      </c>
      <c r="M128" s="100">
        <v>157.75</v>
      </c>
      <c r="N128" s="94" t="s">
        <v>65</v>
      </c>
      <c r="O128" s="128">
        <v>10396.930880437503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266.48374999999993</v>
      </c>
      <c r="L129" s="94" t="s">
        <v>115</v>
      </c>
      <c r="M129" s="100">
        <v>36.5</v>
      </c>
      <c r="N129" s="94" t="s">
        <v>65</v>
      </c>
      <c r="O129" s="128">
        <v>9726.6568749999969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1146.382151</v>
      </c>
      <c r="L131" s="94" t="s">
        <v>115</v>
      </c>
      <c r="M131" s="100">
        <v>83</v>
      </c>
      <c r="N131" s="94" t="s">
        <v>65</v>
      </c>
      <c r="O131" s="128">
        <v>95149.718533000007</v>
      </c>
      <c r="T131" s="110"/>
    </row>
    <row r="132" spans="1:20" x14ac:dyDescent="0.3">
      <c r="F132" s="84"/>
      <c r="G132" s="72" t="s">
        <v>70</v>
      </c>
      <c r="K132" s="72">
        <v>65.907644250000018</v>
      </c>
      <c r="L132" s="94" t="s">
        <v>115</v>
      </c>
      <c r="M132" s="100">
        <v>126</v>
      </c>
      <c r="N132" s="94" t="s">
        <v>65</v>
      </c>
      <c r="O132" s="128">
        <v>8304.3631755000024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266.48374999999993</v>
      </c>
      <c r="L133" s="94" t="s">
        <v>115</v>
      </c>
      <c r="M133" s="100">
        <v>17.25</v>
      </c>
      <c r="N133" s="94" t="s">
        <v>65</v>
      </c>
      <c r="O133" s="128">
        <v>4596.8446874999991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1146.382151</v>
      </c>
      <c r="L135" s="94" t="s">
        <v>115</v>
      </c>
      <c r="M135" s="100">
        <v>16</v>
      </c>
      <c r="N135" s="94" t="s">
        <v>65</v>
      </c>
      <c r="O135" s="128">
        <v>18342.114416</v>
      </c>
      <c r="T135" s="110"/>
    </row>
    <row r="136" spans="1:20" x14ac:dyDescent="0.3">
      <c r="F136" s="84"/>
      <c r="G136" s="72" t="s">
        <v>70</v>
      </c>
      <c r="K136" s="72">
        <v>65.907644250000018</v>
      </c>
      <c r="L136" s="94" t="s">
        <v>115</v>
      </c>
      <c r="M136" s="100">
        <v>50.5</v>
      </c>
      <c r="N136" s="94" t="s">
        <v>65</v>
      </c>
      <c r="O136" s="128">
        <v>3328.336034625001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266.48374999999993</v>
      </c>
      <c r="L137" s="94" t="s">
        <v>115</v>
      </c>
      <c r="M137" s="100">
        <v>17.25</v>
      </c>
      <c r="N137" s="94" t="s">
        <v>65</v>
      </c>
      <c r="O137" s="128">
        <v>4596.8446874999991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102.15787499999999</v>
      </c>
      <c r="L139" s="94" t="s">
        <v>115</v>
      </c>
      <c r="M139" s="100">
        <v>87.35</v>
      </c>
      <c r="N139" s="94" t="s">
        <v>65</v>
      </c>
      <c r="O139" s="128">
        <v>8923.4903812499979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16.476911062500005</v>
      </c>
      <c r="L140" s="94" t="s">
        <v>115</v>
      </c>
      <c r="M140" s="100">
        <v>18.96</v>
      </c>
      <c r="N140" s="94" t="s">
        <v>65</v>
      </c>
      <c r="O140" s="128">
        <v>312.4022337450001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1269.8337825000001</v>
      </c>
      <c r="L144" s="94" t="s">
        <v>115</v>
      </c>
      <c r="M144" s="100">
        <v>41.990597747498747</v>
      </c>
      <c r="N144" s="94" t="s">
        <v>65</v>
      </c>
      <c r="O144" s="129">
        <v>53321.079567142318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986276.59981294966</v>
      </c>
      <c r="Q146" s="96" t="s">
        <v>168</v>
      </c>
      <c r="R146"/>
      <c r="T146" s="126">
        <v>986276.59981294966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1391778.5148417917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0.89238779306047089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1242006.1572886463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0.30522955109376582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36749.637951689401</v>
      </c>
      <c r="Q157" s="96" t="s">
        <v>118</v>
      </c>
      <c r="R157" s="102">
        <v>36749.637951689401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6427.5116777504763</v>
      </c>
      <c r="P159" s="109"/>
      <c r="Q159" s="96" t="s">
        <v>118</v>
      </c>
      <c r="R159" s="134">
        <v>6427.5116777504763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1269.8337825000001</v>
      </c>
      <c r="L161" s="92" t="s">
        <v>64</v>
      </c>
      <c r="M161" s="72">
        <v>6400</v>
      </c>
      <c r="N161" s="94"/>
      <c r="O161" s="135">
        <v>1.1984115285156249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60259.726888351172</v>
      </c>
      <c r="P164" s="109"/>
      <c r="Q164" s="96" t="s">
        <v>118</v>
      </c>
      <c r="R164" s="102">
        <v>60259.726888351172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10539.426232772619</v>
      </c>
      <c r="P166" s="109"/>
      <c r="Q166" s="96" t="s">
        <v>118</v>
      </c>
      <c r="R166" s="134">
        <v>10539.426232772619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1.5036410796093906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15562.65810841776</v>
      </c>
      <c r="P170" s="115"/>
      <c r="Q170" s="96" t="s">
        <v>118</v>
      </c>
      <c r="R170" s="134">
        <v>15562.65810841776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3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135000</v>
      </c>
      <c r="Q176" s="96" t="s">
        <v>118</v>
      </c>
      <c r="R176" s="124">
        <v>135000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19737</v>
      </c>
      <c r="P178" s="109"/>
      <c r="Q178" s="96" t="s">
        <v>118</v>
      </c>
      <c r="R178" s="134">
        <v>19737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3.4006086933333335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119701.42600533334</v>
      </c>
      <c r="Q184" s="96" t="s">
        <v>118</v>
      </c>
      <c r="R184" s="124">
        <v>119701.42600533334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17500.348481979734</v>
      </c>
      <c r="P186" s="109"/>
      <c r="Q186" s="96" t="s">
        <v>118</v>
      </c>
      <c r="R186" s="134">
        <v>17500.348481979734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142863.2679601945</v>
      </c>
      <c r="L189" s="92" t="s">
        <v>64</v>
      </c>
      <c r="M189" s="72">
        <v>22376</v>
      </c>
      <c r="N189" s="94" t="s">
        <v>65</v>
      </c>
      <c r="O189" s="137">
        <v>6.3846651751963934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171747.49321278298</v>
      </c>
      <c r="Q192" s="96" t="s">
        <v>118</v>
      </c>
      <c r="R192" s="124">
        <v>171747.49321278298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25109.483507708872</v>
      </c>
      <c r="P194" s="109"/>
      <c r="Q194" s="96" t="s">
        <v>118</v>
      </c>
      <c r="R194" s="134">
        <v>25109.483507708872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12.785273868529726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88218.236269568675</v>
      </c>
      <c r="P198" s="115"/>
      <c r="Q198" s="96" t="s">
        <v>118</v>
      </c>
      <c r="R198" s="126">
        <v>88218.236269568675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706552.94833635504</v>
      </c>
      <c r="S200" s="96" t="s">
        <v>119</v>
      </c>
      <c r="T200" s="102">
        <v>706552.94833635504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1269.8337825000001</v>
      </c>
      <c r="L206" s="94" t="s">
        <v>115</v>
      </c>
      <c r="M206" s="100">
        <v>26.5</v>
      </c>
      <c r="N206" s="94" t="s">
        <v>65</v>
      </c>
      <c r="O206" s="120">
        <v>33650.595236250003</v>
      </c>
      <c r="Q206" s="96" t="s">
        <v>118</v>
      </c>
      <c r="R206" s="72">
        <v>33650.595236250003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0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142863.2679601945</v>
      </c>
      <c r="L210" s="94" t="s">
        <v>115</v>
      </c>
      <c r="M210" s="100">
        <v>3.76</v>
      </c>
      <c r="N210" s="94" t="s">
        <v>65</v>
      </c>
      <c r="O210" s="128">
        <v>537165.88753033127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0</v>
      </c>
    </row>
    <row r="214" spans="1:18" x14ac:dyDescent="0.3">
      <c r="G214"/>
      <c r="H214" s="72" t="s">
        <v>193</v>
      </c>
      <c r="I214"/>
      <c r="O214" s="119">
        <v>322299.53251819877</v>
      </c>
    </row>
    <row r="215" spans="1:18" x14ac:dyDescent="0.3">
      <c r="G215"/>
      <c r="H215" s="72" t="s">
        <v>194</v>
      </c>
      <c r="I215"/>
      <c r="O215" s="100">
        <v>322299.53251819877</v>
      </c>
      <c r="Q215" s="96" t="s">
        <v>118</v>
      </c>
      <c r="R215" s="72">
        <v>322299.53251819877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322299.53251819877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47120.191654160662</v>
      </c>
      <c r="Q221" s="96" t="s">
        <v>118</v>
      </c>
      <c r="R221" s="124">
        <v>47120.191654160662</v>
      </c>
    </row>
    <row r="222" spans="1:18" ht="3.9" customHeight="1" x14ac:dyDescent="0.3"/>
    <row r="223" spans="1:18" x14ac:dyDescent="0.3">
      <c r="H223" s="72" t="s">
        <v>197</v>
      </c>
      <c r="O223" s="100">
        <v>322299.53251819877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68099.091595779886</v>
      </c>
      <c r="Q225" s="96" t="s">
        <v>118</v>
      </c>
      <c r="R225" s="124">
        <v>68099.091595779886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0</v>
      </c>
      <c r="Q228" s="97"/>
    </row>
    <row r="229" spans="1:22" x14ac:dyDescent="0.3">
      <c r="H229" s="72" t="s">
        <v>204</v>
      </c>
      <c r="I229"/>
      <c r="O229" s="119">
        <v>214866.35501213252</v>
      </c>
      <c r="Q229" s="97"/>
    </row>
    <row r="230" spans="1:22" x14ac:dyDescent="0.3">
      <c r="H230" s="72" t="s">
        <v>205</v>
      </c>
      <c r="I230"/>
      <c r="O230" s="100">
        <v>214866.35501213252</v>
      </c>
      <c r="Q230" s="96" t="s">
        <v>118</v>
      </c>
      <c r="R230" s="72">
        <v>214866.35501213252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1055306.5806101239</v>
      </c>
      <c r="Q233" s="96" t="s">
        <v>118</v>
      </c>
      <c r="R233" s="143">
        <v>1055306.5806101239</v>
      </c>
    </row>
    <row r="234" spans="1:22" ht="6.75" customHeight="1" x14ac:dyDescent="0.3"/>
    <row r="235" spans="1:22" x14ac:dyDescent="0.3">
      <c r="E235" s="84" t="s">
        <v>208</v>
      </c>
      <c r="R235" s="102">
        <v>1741342.3466266459</v>
      </c>
      <c r="S235" s="96" t="s">
        <v>119</v>
      </c>
      <c r="T235" s="144">
        <v>1741342.3466266459</v>
      </c>
    </row>
    <row r="237" spans="1:22" x14ac:dyDescent="0.3">
      <c r="D237" s="84" t="s">
        <v>209</v>
      </c>
      <c r="T237" s="102">
        <v>2447895.2949630008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0.78777063222738986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1928380.0241394562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7725385.5409351531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462.61937708655171</v>
      </c>
      <c r="L256" s="94" t="s">
        <v>115</v>
      </c>
      <c r="M256" s="72">
        <v>100</v>
      </c>
      <c r="N256" s="94" t="s">
        <v>65</v>
      </c>
      <c r="O256" s="95">
        <v>46261.937708655169</v>
      </c>
    </row>
    <row r="257" spans="1:18" x14ac:dyDescent="0.3">
      <c r="A257" s="72">
        <v>3</v>
      </c>
      <c r="D257"/>
      <c r="I257" s="96" t="s">
        <v>221</v>
      </c>
      <c r="K257" s="72">
        <v>416.82712261044844</v>
      </c>
      <c r="L257" s="94" t="s">
        <v>115</v>
      </c>
      <c r="M257" s="72">
        <v>110</v>
      </c>
      <c r="N257" s="94" t="s">
        <v>65</v>
      </c>
      <c r="O257" s="95">
        <v>45850.983487149329</v>
      </c>
    </row>
    <row r="258" spans="1:18" x14ac:dyDescent="0.3">
      <c r="A258" s="72">
        <v>4</v>
      </c>
      <c r="D258"/>
      <c r="I258" s="96" t="s">
        <v>94</v>
      </c>
      <c r="K258" s="72">
        <v>390.38728280299995</v>
      </c>
      <c r="L258" s="94" t="s">
        <v>115</v>
      </c>
      <c r="M258" s="72">
        <v>130</v>
      </c>
      <c r="N258" s="94" t="s">
        <v>65</v>
      </c>
      <c r="O258" s="119">
        <v>50750.346764389993</v>
      </c>
    </row>
    <row r="259" spans="1:18" x14ac:dyDescent="0.3">
      <c r="D259"/>
      <c r="E259" s="84" t="s">
        <v>222</v>
      </c>
      <c r="O259" s="128">
        <v>142863.2679601945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46261.937708655169</v>
      </c>
      <c r="L262" s="94" t="s">
        <v>115</v>
      </c>
      <c r="M262" s="100">
        <v>139.41</v>
      </c>
      <c r="N262" s="94" t="s">
        <v>65</v>
      </c>
      <c r="O262" s="95">
        <v>6449376.7359636165</v>
      </c>
    </row>
    <row r="263" spans="1:18" x14ac:dyDescent="0.3">
      <c r="D263"/>
      <c r="I263" s="96" t="s">
        <v>225</v>
      </c>
      <c r="K263" s="72">
        <v>45850.983487149329</v>
      </c>
      <c r="L263" s="94" t="s">
        <v>115</v>
      </c>
      <c r="M263" s="100">
        <v>141.97</v>
      </c>
      <c r="N263" s="94" t="s">
        <v>65</v>
      </c>
      <c r="O263" s="95">
        <v>6509464.1256705904</v>
      </c>
    </row>
    <row r="264" spans="1:18" x14ac:dyDescent="0.3">
      <c r="D264"/>
      <c r="I264" s="96" t="s">
        <v>226</v>
      </c>
      <c r="K264" s="72">
        <v>50750.346764389993</v>
      </c>
      <c r="L264" s="94" t="s">
        <v>115</v>
      </c>
      <c r="M264" s="100">
        <v>158.11000000000001</v>
      </c>
      <c r="N264" s="94" t="s">
        <v>65</v>
      </c>
      <c r="O264" s="119">
        <v>8024137.3269177023</v>
      </c>
    </row>
    <row r="265" spans="1:18" x14ac:dyDescent="0.3">
      <c r="D265"/>
      <c r="E265"/>
      <c r="F265" s="84" t="s">
        <v>227</v>
      </c>
      <c r="O265" s="128">
        <v>20982978.18855191</v>
      </c>
      <c r="Q265" s="96" t="s">
        <v>118</v>
      </c>
      <c r="R265" s="102">
        <v>20982978.18855191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2098297.8188551911</v>
      </c>
      <c r="Q267" s="96" t="s">
        <v>118</v>
      </c>
      <c r="R267" s="72">
        <v>2098297.8188551911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20982978.18855191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1468808.4731986339</v>
      </c>
      <c r="Q271" s="96" t="s">
        <v>118</v>
      </c>
      <c r="R271" s="143">
        <v>1468808.4731986339</v>
      </c>
    </row>
    <row r="272" spans="1:18" x14ac:dyDescent="0.3">
      <c r="D272"/>
      <c r="E272" s="84" t="s">
        <v>230</v>
      </c>
      <c r="F272"/>
      <c r="R272" s="102">
        <v>24550084.480605736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42212263.224404968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1055306.5806101242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994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3995000</v>
      </c>
      <c r="H10" s="10"/>
      <c r="I10" s="5"/>
      <c r="J10" s="5"/>
    </row>
    <row r="11" spans="1:10" x14ac:dyDescent="0.3">
      <c r="A11" s="5"/>
      <c r="B11" s="9" t="s">
        <v>984</v>
      </c>
      <c r="C11" s="9"/>
      <c r="D11" s="9"/>
      <c r="E11" s="9"/>
      <c r="F11" s="9"/>
      <c r="G11" s="65">
        <v>550000</v>
      </c>
      <c r="H11" s="10"/>
      <c r="I11" s="15"/>
      <c r="J11" s="5"/>
    </row>
    <row r="12" spans="1:10" x14ac:dyDescent="0.3">
      <c r="A12" s="5"/>
      <c r="B12" s="16" t="s">
        <v>985</v>
      </c>
      <c r="C12" s="9"/>
      <c r="D12" s="9"/>
      <c r="E12" s="9"/>
      <c r="F12" s="17" t="s">
        <v>8</v>
      </c>
      <c r="G12" s="18">
        <v>3445000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1286000</v>
      </c>
      <c r="H15" s="10"/>
      <c r="I15" s="15"/>
      <c r="J15" s="5"/>
    </row>
    <row r="16" spans="1:10" x14ac:dyDescent="0.3">
      <c r="A16" s="5"/>
      <c r="B16" s="9" t="s">
        <v>984</v>
      </c>
      <c r="C16" s="9"/>
      <c r="D16" s="9"/>
      <c r="E16" s="9"/>
      <c r="F16" s="9"/>
      <c r="G16" s="65">
        <v>177000</v>
      </c>
      <c r="H16" s="10"/>
      <c r="I16" s="15"/>
      <c r="J16" s="5"/>
    </row>
    <row r="17" spans="1:10" x14ac:dyDescent="0.3">
      <c r="A17" s="5"/>
      <c r="B17" s="16" t="s">
        <v>985</v>
      </c>
      <c r="C17" s="9"/>
      <c r="D17" s="9"/>
      <c r="E17" s="9"/>
      <c r="F17" s="17" t="s">
        <v>10</v>
      </c>
      <c r="G17" s="18">
        <v>1109000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1392000</v>
      </c>
      <c r="H20" s="10"/>
      <c r="I20" s="19"/>
      <c r="J20" s="5"/>
    </row>
    <row r="21" spans="1:10" x14ac:dyDescent="0.3">
      <c r="A21" s="5"/>
      <c r="B21" s="9" t="s">
        <v>986</v>
      </c>
      <c r="C21" s="9"/>
      <c r="D21" s="9"/>
      <c r="E21" s="9"/>
      <c r="F21" s="9"/>
      <c r="G21" s="65">
        <v>150000</v>
      </c>
      <c r="H21" s="10"/>
      <c r="I21" s="5"/>
      <c r="J21" s="5"/>
    </row>
    <row r="22" spans="1:10" x14ac:dyDescent="0.3">
      <c r="A22" s="5"/>
      <c r="B22" s="16" t="s">
        <v>987</v>
      </c>
      <c r="C22" s="9"/>
      <c r="D22" s="9"/>
      <c r="E22" s="9"/>
      <c r="F22" s="17" t="s">
        <v>15</v>
      </c>
      <c r="G22" s="18">
        <v>1242000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2448000</v>
      </c>
      <c r="H25" s="21"/>
      <c r="I25" s="7"/>
      <c r="J25" s="7"/>
    </row>
    <row r="26" spans="1:10" x14ac:dyDescent="0.3">
      <c r="A26" s="9"/>
      <c r="B26" s="9" t="s">
        <v>265</v>
      </c>
      <c r="C26" s="9"/>
      <c r="D26" s="9"/>
      <c r="E26" s="9"/>
      <c r="F26" s="20"/>
      <c r="G26" s="67">
        <v>520000</v>
      </c>
      <c r="H26" s="10"/>
      <c r="I26" s="22"/>
      <c r="J26" s="22"/>
    </row>
    <row r="27" spans="1:10" ht="15" thickBot="1" x14ac:dyDescent="0.35">
      <c r="A27" s="9"/>
      <c r="B27" s="16" t="s">
        <v>988</v>
      </c>
      <c r="C27" s="8"/>
      <c r="D27" s="8"/>
      <c r="E27" s="8"/>
      <c r="F27" s="17" t="s">
        <v>20</v>
      </c>
      <c r="G27" s="68">
        <v>1928000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7724000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7724000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7724000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1397000</v>
      </c>
      <c r="H36" s="28" t="s">
        <v>29</v>
      </c>
      <c r="I36" s="45">
        <v>2473919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9121000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1269.8337825000001</v>
      </c>
      <c r="H45" s="55"/>
      <c r="I45" s="55">
        <v>1273.0190500000001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65.907644250000018</v>
      </c>
      <c r="H46" s="55"/>
      <c r="I46" s="55">
        <v>99.678082499999988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266.48374999999993</v>
      </c>
      <c r="H47" s="55"/>
      <c r="I47" s="55">
        <v>254.69749999999999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134000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48023.2454203331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7182.8298519849777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1.9391144022455307E-3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2.1220071581435646E-3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2.0305607801945477E-3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2645" priority="18" stopIfTrue="1" operator="equal">
      <formula>0</formula>
    </cfRule>
  </conditionalFormatting>
  <conditionalFormatting sqref="G39">
    <cfRule type="expression" dxfId="2644" priority="19" stopIfTrue="1">
      <formula>#REF!&gt;($G$29)</formula>
    </cfRule>
    <cfRule type="cellIs" dxfId="2643" priority="20" stopIfTrue="1" operator="lessThanOrEqual">
      <formula>$G$29</formula>
    </cfRule>
  </conditionalFormatting>
  <conditionalFormatting sqref="G30">
    <cfRule type="expression" dxfId="2642" priority="15">
      <formula>G30=0</formula>
    </cfRule>
  </conditionalFormatting>
  <conditionalFormatting sqref="B30">
    <cfRule type="expression" dxfId="2641" priority="14">
      <formula>G30=0</formula>
    </cfRule>
  </conditionalFormatting>
  <conditionalFormatting sqref="B33">
    <cfRule type="expression" dxfId="2640" priority="11">
      <formula>G33=0</formula>
    </cfRule>
  </conditionalFormatting>
  <conditionalFormatting sqref="B34">
    <cfRule type="expression" dxfId="2639" priority="21">
      <formula>G34=0</formula>
    </cfRule>
  </conditionalFormatting>
  <conditionalFormatting sqref="G34">
    <cfRule type="expression" dxfId="2638" priority="12">
      <formula>G34=0</formula>
    </cfRule>
  </conditionalFormatting>
  <conditionalFormatting sqref="B35">
    <cfRule type="expression" dxfId="2637" priority="10">
      <formula>G33+G34=0</formula>
    </cfRule>
  </conditionalFormatting>
  <conditionalFormatting sqref="G35">
    <cfRule type="expression" dxfId="2636" priority="9">
      <formula>G33+G34=0</formula>
    </cfRule>
  </conditionalFormatting>
  <conditionalFormatting sqref="B31:G31">
    <cfRule type="expression" dxfId="2635" priority="16" stopIfTrue="1">
      <formula>$G$31&lt;=$G$29</formula>
    </cfRule>
    <cfRule type="expression" dxfId="2634" priority="17">
      <formula>$G$31&gt;$G$29</formula>
    </cfRule>
  </conditionalFormatting>
  <conditionalFormatting sqref="G33">
    <cfRule type="expression" dxfId="2633" priority="4" stopIfTrue="1">
      <formula>G33=0</formula>
    </cfRule>
    <cfRule type="expression" dxfId="2632" priority="13">
      <formula>G34=0</formula>
    </cfRule>
  </conditionalFormatting>
  <conditionalFormatting sqref="C30">
    <cfRule type="expression" dxfId="2631" priority="8">
      <formula>G30=0</formula>
    </cfRule>
  </conditionalFormatting>
  <conditionalFormatting sqref="D30">
    <cfRule type="expression" dxfId="2630" priority="7">
      <formula>G30=0</formula>
    </cfRule>
  </conditionalFormatting>
  <conditionalFormatting sqref="E30">
    <cfRule type="expression" dxfId="2629" priority="6">
      <formula>G30=0</formula>
    </cfRule>
  </conditionalFormatting>
  <conditionalFormatting sqref="F30">
    <cfRule type="expression" dxfId="2628" priority="5">
      <formula>G30=0</formula>
    </cfRule>
  </conditionalFormatting>
  <conditionalFormatting sqref="I36">
    <cfRule type="expression" dxfId="2627" priority="2">
      <formula>$G$36*1.05&gt;$I$36</formula>
    </cfRule>
    <cfRule type="expression" dxfId="2626" priority="3">
      <formula>$I$36&lt;($G$36*1.05)</formula>
    </cfRule>
  </conditionalFormatting>
  <conditionalFormatting sqref="G56:G58">
    <cfRule type="cellIs" dxfId="2625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  Huntingdon SSD&amp;C&amp;7Department of Education&amp;R&amp;7&amp;D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94</v>
      </c>
    </row>
    <row r="5" spans="1:20" x14ac:dyDescent="0.3">
      <c r="A5"/>
      <c r="D5" s="77" t="s">
        <v>993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361.56374999999997</v>
      </c>
      <c r="L12" s="92" t="s">
        <v>64</v>
      </c>
      <c r="M12" s="93">
        <v>20</v>
      </c>
      <c r="N12" s="94" t="s">
        <v>65</v>
      </c>
      <c r="O12" s="95">
        <v>18.078187499999999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264.42427499999997</v>
      </c>
      <c r="L13" s="92" t="s">
        <v>64</v>
      </c>
      <c r="M13" s="93">
        <v>25</v>
      </c>
      <c r="N13" s="94" t="s">
        <v>65</v>
      </c>
      <c r="O13" s="95">
        <v>10.576971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251.593886</v>
      </c>
      <c r="L14" s="92" t="s">
        <v>64</v>
      </c>
      <c r="M14" s="93">
        <v>25</v>
      </c>
      <c r="N14" s="94" t="s">
        <v>65</v>
      </c>
      <c r="O14" s="95">
        <v>10.06375544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176.73149875000001</v>
      </c>
      <c r="L15" s="92" t="s">
        <v>64</v>
      </c>
      <c r="M15" s="95">
        <v>22.083333333333332</v>
      </c>
      <c r="N15" s="94" t="s">
        <v>65</v>
      </c>
      <c r="O15" s="95">
        <v>8.0029357924528313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71.049590749999993</v>
      </c>
      <c r="L16" s="92" t="s">
        <v>64</v>
      </c>
      <c r="M16" s="95">
        <v>16.666666666666668</v>
      </c>
      <c r="N16" s="94" t="s">
        <v>65</v>
      </c>
      <c r="O16" s="95">
        <v>4.2629754449999995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115.58375000000001</v>
      </c>
      <c r="L18" s="92" t="s">
        <v>64</v>
      </c>
      <c r="M18" s="93">
        <v>91</v>
      </c>
      <c r="N18" s="94" t="s">
        <v>65</v>
      </c>
      <c r="O18" s="95">
        <v>1.2701510989010989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16.322499999999998</v>
      </c>
      <c r="L19" s="92" t="s">
        <v>64</v>
      </c>
      <c r="M19" s="93">
        <v>58.5</v>
      </c>
      <c r="N19" s="94" t="s">
        <v>65</v>
      </c>
      <c r="O19" s="95">
        <v>0.27901709401709396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42.878749999999997</v>
      </c>
      <c r="L20" s="92" t="s">
        <v>64</v>
      </c>
      <c r="M20" s="93">
        <v>58.5</v>
      </c>
      <c r="N20" s="94" t="s">
        <v>65</v>
      </c>
      <c r="O20" s="95">
        <v>0.73297008547008546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53.971249999999998</v>
      </c>
      <c r="L21" s="92" t="s">
        <v>64</v>
      </c>
      <c r="M21" s="93">
        <v>16.5</v>
      </c>
      <c r="N21" s="94" t="s">
        <v>65</v>
      </c>
      <c r="O21" s="95">
        <v>3.2709848484848485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10.52</v>
      </c>
      <c r="L22" s="92" t="s">
        <v>64</v>
      </c>
      <c r="M22" s="93">
        <v>16.5</v>
      </c>
      <c r="N22" s="94" t="s">
        <v>65</v>
      </c>
      <c r="O22" s="95">
        <v>0.63757575757575757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</v>
      </c>
      <c r="L23" s="92" t="s">
        <v>64</v>
      </c>
      <c r="M23" s="93">
        <v>16.5</v>
      </c>
      <c r="N23" s="94" t="s">
        <v>65</v>
      </c>
      <c r="O23" s="95">
        <v>0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9.6512499999999992</v>
      </c>
      <c r="L24" s="92" t="s">
        <v>64</v>
      </c>
      <c r="M24" s="93">
        <v>8.5</v>
      </c>
      <c r="N24" s="94" t="s">
        <v>65</v>
      </c>
      <c r="O24" s="95">
        <v>1.1354411764705881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2.6187499999999995</v>
      </c>
      <c r="L25" s="92" t="s">
        <v>64</v>
      </c>
      <c r="M25" s="93">
        <v>8.5</v>
      </c>
      <c r="N25" s="94" t="s">
        <v>65</v>
      </c>
      <c r="O25" s="95">
        <v>0.30808823529411761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1.25</v>
      </c>
      <c r="L27" s="92" t="s">
        <v>64</v>
      </c>
      <c r="M27" s="93">
        <v>8.5</v>
      </c>
      <c r="N27" s="94" t="s">
        <v>65</v>
      </c>
      <c r="O27" s="95">
        <v>0.14705882352941177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19</v>
      </c>
      <c r="L28" s="92" t="s">
        <v>64</v>
      </c>
      <c r="M28" s="72">
        <v>20</v>
      </c>
      <c r="N28" s="94" t="s">
        <v>65</v>
      </c>
      <c r="O28" s="95">
        <v>0.95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19</v>
      </c>
      <c r="L29" s="92" t="s">
        <v>64</v>
      </c>
      <c r="M29" s="72">
        <v>200</v>
      </c>
      <c r="N29" s="94" t="s">
        <v>65</v>
      </c>
      <c r="O29" s="95">
        <v>9.5000000000000001E-2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625.98802499999988</v>
      </c>
      <c r="L31" s="92" t="s">
        <v>64</v>
      </c>
      <c r="M31" s="72">
        <v>525</v>
      </c>
      <c r="N31" s="94" t="s">
        <v>65</v>
      </c>
      <c r="O31" s="95">
        <v>1.1923581428571426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625.98802499999988</v>
      </c>
      <c r="L33" s="92" t="s">
        <v>64</v>
      </c>
      <c r="M33" s="72">
        <v>525</v>
      </c>
      <c r="N33" s="94" t="s">
        <v>65</v>
      </c>
      <c r="O33" s="95">
        <v>1.1923581428571426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447.80999999999995</v>
      </c>
      <c r="L35" s="92" t="s">
        <v>64</v>
      </c>
      <c r="M35" s="72">
        <v>350</v>
      </c>
      <c r="N35" s="94" t="s">
        <v>65</v>
      </c>
      <c r="O35" s="95">
        <v>1.2794571428571426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178.17802499999999</v>
      </c>
      <c r="L36" s="92" t="s">
        <v>64</v>
      </c>
      <c r="M36" s="72">
        <v>265</v>
      </c>
      <c r="N36" s="94" t="s">
        <v>65</v>
      </c>
      <c r="O36" s="95">
        <v>0.67236990566037735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2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1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 t="s">
        <v>111</v>
      </c>
      <c r="L41" s="92" t="s">
        <v>25</v>
      </c>
      <c r="M41" s="72" t="s">
        <v>25</v>
      </c>
      <c r="N41" s="92" t="s">
        <v>25</v>
      </c>
      <c r="O41" s="95">
        <v>1.2519760499999999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508.09364249999999</v>
      </c>
      <c r="L42" s="92" t="s">
        <v>64</v>
      </c>
      <c r="M42" s="72">
        <v>350</v>
      </c>
      <c r="N42" s="92" t="s">
        <v>65</v>
      </c>
      <c r="O42" s="95">
        <v>1.4516961214285713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3</v>
      </c>
      <c r="Q45" s="97"/>
    </row>
    <row r="46" spans="1:21" x14ac:dyDescent="0.3">
      <c r="C46">
        <v>16</v>
      </c>
      <c r="G46" s="84"/>
      <c r="H46" s="84" t="s">
        <v>102</v>
      </c>
      <c r="K46" s="72">
        <v>252.79625000000001</v>
      </c>
      <c r="L46" s="92" t="s">
        <v>64</v>
      </c>
      <c r="M46" s="72">
        <v>750</v>
      </c>
      <c r="N46" s="94" t="s">
        <v>65</v>
      </c>
      <c r="O46" s="95">
        <v>0.3370616666666667</v>
      </c>
      <c r="Q46" s="97"/>
    </row>
    <row r="47" spans="1:21" x14ac:dyDescent="0.3">
      <c r="C47">
        <v>15</v>
      </c>
      <c r="G47" s="84"/>
      <c r="H47" s="84" t="s">
        <v>70</v>
      </c>
      <c r="K47" s="72">
        <v>71.049590749999993</v>
      </c>
      <c r="L47" s="92" t="s">
        <v>64</v>
      </c>
      <c r="M47" s="72">
        <v>1000</v>
      </c>
      <c r="N47" s="94" t="s">
        <v>65</v>
      </c>
      <c r="O47" s="95">
        <v>7.1049590749999988E-2</v>
      </c>
      <c r="Q47" s="97"/>
    </row>
    <row r="48" spans="1:21" x14ac:dyDescent="0.3">
      <c r="C48">
        <v>19</v>
      </c>
      <c r="G48" s="84" t="s">
        <v>103</v>
      </c>
      <c r="H48" s="84"/>
      <c r="K48" s="72">
        <v>252.79625000000001</v>
      </c>
      <c r="L48" s="92" t="s">
        <v>64</v>
      </c>
      <c r="M48" s="72">
        <v>600</v>
      </c>
      <c r="N48" s="94" t="s">
        <v>65</v>
      </c>
      <c r="O48" s="95">
        <v>0.42132708333333335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3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0.5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0.57314833375000007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0.4585186670000001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79.212433144356211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3983038.7757976633</v>
      </c>
      <c r="Q63" s="96" t="s">
        <v>118</v>
      </c>
      <c r="R63" s="102">
        <v>3983038.7757976633</v>
      </c>
      <c r="S63" s="96" t="s">
        <v>119</v>
      </c>
      <c r="T63" s="103">
        <v>3983038.7757976633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0.86240825138964561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3435005.5058528176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3983038.7757976633</v>
      </c>
      <c r="Q69" s="96" t="s">
        <v>118</v>
      </c>
      <c r="R69" s="102">
        <v>3983038.7757976633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696633.48188701132</v>
      </c>
      <c r="P71" s="109"/>
      <c r="Q71" s="96" t="s">
        <v>118</v>
      </c>
      <c r="R71" s="112">
        <v>696633.48188701132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79.212433144356211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585605.18372877873</v>
      </c>
      <c r="P75" s="115"/>
      <c r="Q75" s="96" t="s">
        <v>118</v>
      </c>
      <c r="R75" s="116">
        <v>585605.18372877873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1282238.6656157901</v>
      </c>
      <c r="S77" s="96" t="s">
        <v>119</v>
      </c>
      <c r="T77" s="103">
        <v>1282238.6656157901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0.86240825138964561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1105813.2054779059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1146.2966675000002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50283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50283</v>
      </c>
      <c r="P87" s="100"/>
      <c r="Q87" s="96" t="s">
        <v>118</v>
      </c>
      <c r="R87" s="102">
        <v>50283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8794.4966999999997</v>
      </c>
      <c r="Q89" s="96" t="s">
        <v>118</v>
      </c>
      <c r="R89" s="72">
        <v>8794.4966999999997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625.98802499999988</v>
      </c>
      <c r="L93" s="92" t="s">
        <v>64</v>
      </c>
      <c r="M93" s="72">
        <v>75</v>
      </c>
      <c r="N93" s="94" t="s">
        <v>65</v>
      </c>
      <c r="O93" s="95">
        <v>8.346506999999999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22.79</v>
      </c>
      <c r="L95" s="92" t="s">
        <v>64</v>
      </c>
      <c r="M95" s="72">
        <v>60</v>
      </c>
      <c r="N95" s="94" t="s">
        <v>65</v>
      </c>
      <c r="O95" s="95">
        <v>0.3798333333333333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0.5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9.2263403333333329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230658.50833333333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230658.50833333333</v>
      </c>
      <c r="P103"/>
      <c r="Q103" s="96" t="s">
        <v>118</v>
      </c>
      <c r="R103" s="102">
        <v>230658.50833333333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33722.273918333332</v>
      </c>
      <c r="P105"/>
      <c r="Q105" s="96" t="s">
        <v>118</v>
      </c>
      <c r="R105" s="102">
        <v>33722.273918333332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10.226340333333333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70561.625583915986</v>
      </c>
      <c r="P110" s="115"/>
      <c r="Q110" s="96" t="s">
        <v>118</v>
      </c>
      <c r="R110" s="126">
        <v>70561.625583915986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394019.90453558264</v>
      </c>
      <c r="S112" s="96" t="s">
        <v>119</v>
      </c>
      <c r="T112" s="124">
        <v>394019.90453558264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414</v>
      </c>
      <c r="L116" s="94" t="s">
        <v>115</v>
      </c>
      <c r="M116" s="100">
        <v>968.25</v>
      </c>
      <c r="N116" s="94" t="s">
        <v>65</v>
      </c>
      <c r="O116" s="127">
        <v>400855.5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1146.2966675000002</v>
      </c>
      <c r="L118" s="94" t="s">
        <v>115</v>
      </c>
      <c r="M118" s="100">
        <v>66</v>
      </c>
      <c r="N118" s="94" t="s">
        <v>65</v>
      </c>
      <c r="O118" s="127">
        <v>75655.580055000013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1146.2966675000002</v>
      </c>
      <c r="L120" s="94" t="s">
        <v>115</v>
      </c>
      <c r="M120" s="100">
        <v>3.75</v>
      </c>
      <c r="N120" s="94" t="s">
        <v>65</v>
      </c>
      <c r="O120" s="128">
        <v>4298.6125031250012</v>
      </c>
      <c r="T120" s="110"/>
    </row>
    <row r="121" spans="1:20" x14ac:dyDescent="0.3">
      <c r="A121" s="72">
        <v>10</v>
      </c>
      <c r="G121" s="96" t="s">
        <v>153</v>
      </c>
      <c r="K121" s="72">
        <v>508.09364249999999</v>
      </c>
      <c r="L121" s="94" t="s">
        <v>115</v>
      </c>
      <c r="M121" s="100">
        <v>36.25</v>
      </c>
      <c r="N121" s="94" t="s">
        <v>65</v>
      </c>
      <c r="O121" s="128">
        <v>18418.394540624999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1146.2966675000002</v>
      </c>
      <c r="L123" s="94" t="s">
        <v>115</v>
      </c>
      <c r="M123" s="100">
        <v>13.5</v>
      </c>
      <c r="N123" s="94" t="s">
        <v>65</v>
      </c>
      <c r="O123" s="128">
        <v>15475.005011250003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1146.2966675000002</v>
      </c>
      <c r="L125" s="94" t="s">
        <v>115</v>
      </c>
      <c r="M125" s="100">
        <v>81.25</v>
      </c>
      <c r="N125" s="94" t="s">
        <v>65</v>
      </c>
      <c r="O125" s="128">
        <v>93136.604234375016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1066.5284097500003</v>
      </c>
      <c r="L127" s="94" t="s">
        <v>115</v>
      </c>
      <c r="M127" s="100">
        <v>95</v>
      </c>
      <c r="N127" s="94" t="s">
        <v>65</v>
      </c>
      <c r="O127" s="128">
        <v>101320.19892625003</v>
      </c>
      <c r="T127" s="110"/>
    </row>
    <row r="128" spans="1:20" x14ac:dyDescent="0.3">
      <c r="F128" s="84"/>
      <c r="G128" s="72" t="s">
        <v>70</v>
      </c>
      <c r="K128" s="72">
        <v>71.049590749999993</v>
      </c>
      <c r="L128" s="94" t="s">
        <v>115</v>
      </c>
      <c r="M128" s="100">
        <v>157.75</v>
      </c>
      <c r="N128" s="94" t="s">
        <v>65</v>
      </c>
      <c r="O128" s="128">
        <v>11208.072940812499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252.79625000000001</v>
      </c>
      <c r="L129" s="94" t="s">
        <v>115</v>
      </c>
      <c r="M129" s="100">
        <v>36.5</v>
      </c>
      <c r="N129" s="94" t="s">
        <v>65</v>
      </c>
      <c r="O129" s="128">
        <v>9227.0631250000006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1066.5284097500003</v>
      </c>
      <c r="L131" s="94" t="s">
        <v>115</v>
      </c>
      <c r="M131" s="100">
        <v>83</v>
      </c>
      <c r="N131" s="94" t="s">
        <v>65</v>
      </c>
      <c r="O131" s="128">
        <v>88521.85800925002</v>
      </c>
      <c r="T131" s="110"/>
    </row>
    <row r="132" spans="1:20" x14ac:dyDescent="0.3">
      <c r="F132" s="84"/>
      <c r="G132" s="72" t="s">
        <v>70</v>
      </c>
      <c r="K132" s="72">
        <v>71.049590749999993</v>
      </c>
      <c r="L132" s="94" t="s">
        <v>115</v>
      </c>
      <c r="M132" s="100">
        <v>126</v>
      </c>
      <c r="N132" s="94" t="s">
        <v>65</v>
      </c>
      <c r="O132" s="128">
        <v>8952.2484344999993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252.79625000000001</v>
      </c>
      <c r="L133" s="94" t="s">
        <v>115</v>
      </c>
      <c r="M133" s="100">
        <v>17.25</v>
      </c>
      <c r="N133" s="94" t="s">
        <v>65</v>
      </c>
      <c r="O133" s="128">
        <v>4360.7353125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1066.5284097500003</v>
      </c>
      <c r="L135" s="94" t="s">
        <v>115</v>
      </c>
      <c r="M135" s="100">
        <v>16</v>
      </c>
      <c r="N135" s="94" t="s">
        <v>65</v>
      </c>
      <c r="O135" s="128">
        <v>17064.454556000004</v>
      </c>
      <c r="T135" s="110"/>
    </row>
    <row r="136" spans="1:20" x14ac:dyDescent="0.3">
      <c r="F136" s="84"/>
      <c r="G136" s="72" t="s">
        <v>70</v>
      </c>
      <c r="K136" s="72">
        <v>71.049590749999993</v>
      </c>
      <c r="L136" s="94" t="s">
        <v>115</v>
      </c>
      <c r="M136" s="100">
        <v>50.5</v>
      </c>
      <c r="N136" s="94" t="s">
        <v>65</v>
      </c>
      <c r="O136" s="128">
        <v>3588.0043328749998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252.79625000000001</v>
      </c>
      <c r="L137" s="94" t="s">
        <v>115</v>
      </c>
      <c r="M137" s="100">
        <v>17.25</v>
      </c>
      <c r="N137" s="94" t="s">
        <v>65</v>
      </c>
      <c r="O137" s="128">
        <v>4360.7353125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75.7409325</v>
      </c>
      <c r="L139" s="94" t="s">
        <v>115</v>
      </c>
      <c r="M139" s="100">
        <v>87.35</v>
      </c>
      <c r="N139" s="94" t="s">
        <v>65</v>
      </c>
      <c r="O139" s="128">
        <v>6615.9704538749993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17.762397687499998</v>
      </c>
      <c r="L140" s="94" t="s">
        <v>115</v>
      </c>
      <c r="M140" s="100">
        <v>18.96</v>
      </c>
      <c r="N140" s="94" t="s">
        <v>65</v>
      </c>
      <c r="O140" s="128">
        <v>336.77506015500001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1146.2966675000002</v>
      </c>
      <c r="L144" s="94" t="s">
        <v>115</v>
      </c>
      <c r="M144" s="100">
        <v>41.990597747498747</v>
      </c>
      <c r="N144" s="94" t="s">
        <v>65</v>
      </c>
      <c r="O144" s="129">
        <v>48133.68226429083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911529.49507238332</v>
      </c>
      <c r="Q146" s="96" t="s">
        <v>168</v>
      </c>
      <c r="R146"/>
      <c r="T146" s="126">
        <v>911529.49507238332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1305549.399607966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0.89238779306047089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1165056.3474475755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0.27553497320922377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33174.410774390541</v>
      </c>
      <c r="Q157" s="96" t="s">
        <v>118</v>
      </c>
      <c r="R157" s="102">
        <v>33174.410774390541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5802.2044444409057</v>
      </c>
      <c r="P159" s="109"/>
      <c r="Q159" s="96" t="s">
        <v>118</v>
      </c>
      <c r="R159" s="134">
        <v>5802.2044444409057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1146.2966675000002</v>
      </c>
      <c r="L161" s="92" t="s">
        <v>64</v>
      </c>
      <c r="M161" s="72">
        <v>6400</v>
      </c>
      <c r="N161" s="94"/>
      <c r="O161" s="135">
        <v>1.1791088542968751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59289.130520609768</v>
      </c>
      <c r="P164" s="109"/>
      <c r="Q164" s="96" t="s">
        <v>118</v>
      </c>
      <c r="R164" s="102">
        <v>59289.130520609768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10369.668928054649</v>
      </c>
      <c r="P166" s="109"/>
      <c r="Q166" s="96" t="s">
        <v>118</v>
      </c>
      <c r="R166" s="134">
        <v>10369.668928054649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1.4546438275060989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15055.537431099228</v>
      </c>
      <c r="P170" s="115"/>
      <c r="Q170" s="96" t="s">
        <v>118</v>
      </c>
      <c r="R170" s="134">
        <v>15055.537431099228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2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90000</v>
      </c>
      <c r="Q176" s="96" t="s">
        <v>118</v>
      </c>
      <c r="R176" s="124">
        <v>90000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13158</v>
      </c>
      <c r="P178" s="109"/>
      <c r="Q178" s="96" t="s">
        <v>118</v>
      </c>
      <c r="R178" s="134">
        <v>13158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3.2046666666666668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112804.26666666668</v>
      </c>
      <c r="Q184" s="96" t="s">
        <v>118</v>
      </c>
      <c r="R184" s="124">
        <v>112804.26666666668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16491.983786666668</v>
      </c>
      <c r="P186" s="109"/>
      <c r="Q186" s="96" t="s">
        <v>118</v>
      </c>
      <c r="R186" s="134">
        <v>16491.983786666668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128296.49069867597</v>
      </c>
      <c r="L189" s="92" t="s">
        <v>64</v>
      </c>
      <c r="M189" s="72">
        <v>22376</v>
      </c>
      <c r="N189" s="94" t="s">
        <v>65</v>
      </c>
      <c r="O189" s="137">
        <v>5.7336651188181973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154235.59169620951</v>
      </c>
      <c r="Q192" s="96" t="s">
        <v>118</v>
      </c>
      <c r="R192" s="124">
        <v>154235.59169620951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22549.243505985829</v>
      </c>
      <c r="P194" s="109"/>
      <c r="Q194" s="96" t="s">
        <v>118</v>
      </c>
      <c r="R194" s="134">
        <v>22549.243505985829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10.938331785484865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75474.358059864127</v>
      </c>
      <c r="P198" s="115"/>
      <c r="Q198" s="96" t="s">
        <v>118</v>
      </c>
      <c r="R198" s="126">
        <v>75474.358059864127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608404.39581398794</v>
      </c>
      <c r="S200" s="96" t="s">
        <v>119</v>
      </c>
      <c r="T200" s="102">
        <v>608404.39581398794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1146.2966675000002</v>
      </c>
      <c r="L206" s="94" t="s">
        <v>115</v>
      </c>
      <c r="M206" s="100">
        <v>26.5</v>
      </c>
      <c r="N206" s="94" t="s">
        <v>65</v>
      </c>
      <c r="O206" s="120">
        <v>30376.861688750007</v>
      </c>
      <c r="Q206" s="96" t="s">
        <v>118</v>
      </c>
      <c r="R206" s="72">
        <v>30376.861688750007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0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128296.49069867597</v>
      </c>
      <c r="L210" s="94" t="s">
        <v>115</v>
      </c>
      <c r="M210" s="100">
        <v>3.76</v>
      </c>
      <c r="N210" s="94" t="s">
        <v>65</v>
      </c>
      <c r="O210" s="128">
        <v>482394.80502702162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0</v>
      </c>
    </row>
    <row r="214" spans="1:18" x14ac:dyDescent="0.3">
      <c r="G214"/>
      <c r="H214" s="72" t="s">
        <v>193</v>
      </c>
      <c r="I214"/>
      <c r="O214" s="119">
        <v>289436.88301621296</v>
      </c>
    </row>
    <row r="215" spans="1:18" x14ac:dyDescent="0.3">
      <c r="G215"/>
      <c r="H215" s="72" t="s">
        <v>194</v>
      </c>
      <c r="I215"/>
      <c r="O215" s="100">
        <v>289436.88301621296</v>
      </c>
      <c r="Q215" s="96" t="s">
        <v>118</v>
      </c>
      <c r="R215" s="72">
        <v>289436.88301621296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289436.88301621296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42315.672296970333</v>
      </c>
      <c r="Q221" s="96" t="s">
        <v>118</v>
      </c>
      <c r="R221" s="124">
        <v>42315.672296970333</v>
      </c>
    </row>
    <row r="222" spans="1:18" ht="3.9" customHeight="1" x14ac:dyDescent="0.3"/>
    <row r="223" spans="1:18" x14ac:dyDescent="0.3">
      <c r="H223" s="72" t="s">
        <v>197</v>
      </c>
      <c r="O223" s="100">
        <v>289436.88301621296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61155.499214399752</v>
      </c>
      <c r="Q225" s="96" t="s">
        <v>118</v>
      </c>
      <c r="R225" s="124">
        <v>61155.499214399752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0</v>
      </c>
      <c r="Q228" s="97"/>
    </row>
    <row r="229" spans="1:22" x14ac:dyDescent="0.3">
      <c r="H229" s="72" t="s">
        <v>204</v>
      </c>
      <c r="I229"/>
      <c r="O229" s="119">
        <v>192957.92201080866</v>
      </c>
      <c r="Q229" s="97"/>
    </row>
    <row r="230" spans="1:22" x14ac:dyDescent="0.3">
      <c r="H230" s="72" t="s">
        <v>205</v>
      </c>
      <c r="I230"/>
      <c r="O230" s="100">
        <v>192957.92201080866</v>
      </c>
      <c r="Q230" s="96" t="s">
        <v>118</v>
      </c>
      <c r="R230" s="72">
        <v>192957.92201080866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945740.50302689918</v>
      </c>
      <c r="Q233" s="96" t="s">
        <v>118</v>
      </c>
      <c r="R233" s="143">
        <v>945740.50302689918</v>
      </c>
    </row>
    <row r="234" spans="1:22" ht="6.75" customHeight="1" x14ac:dyDescent="0.3"/>
    <row r="235" spans="1:22" x14ac:dyDescent="0.3">
      <c r="E235" s="84" t="s">
        <v>208</v>
      </c>
      <c r="R235" s="102">
        <v>1561983.3412540408</v>
      </c>
      <c r="S235" s="96" t="s">
        <v>119</v>
      </c>
      <c r="T235" s="144">
        <v>1561983.3412540408</v>
      </c>
    </row>
    <row r="237" spans="1:22" x14ac:dyDescent="0.3">
      <c r="D237" s="84" t="s">
        <v>209</v>
      </c>
      <c r="T237" s="102">
        <v>2170387.7370680287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0.78777063222738986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1709767.7198086549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7415642.7785869539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452.63328504794379</v>
      </c>
      <c r="L256" s="94" t="s">
        <v>115</v>
      </c>
      <c r="M256" s="72">
        <v>100</v>
      </c>
      <c r="N256" s="94" t="s">
        <v>65</v>
      </c>
      <c r="O256" s="95">
        <v>45263.328504794379</v>
      </c>
    </row>
    <row r="257" spans="1:18" x14ac:dyDescent="0.3">
      <c r="A257" s="72">
        <v>3</v>
      </c>
      <c r="D257"/>
      <c r="I257" s="96" t="s">
        <v>221</v>
      </c>
      <c r="K257" s="72">
        <v>357.15387624428439</v>
      </c>
      <c r="L257" s="94" t="s">
        <v>115</v>
      </c>
      <c r="M257" s="72">
        <v>110</v>
      </c>
      <c r="N257" s="94" t="s">
        <v>65</v>
      </c>
      <c r="O257" s="95">
        <v>39286.926386871281</v>
      </c>
    </row>
    <row r="258" spans="1:18" x14ac:dyDescent="0.3">
      <c r="A258" s="72">
        <v>4</v>
      </c>
      <c r="D258"/>
      <c r="I258" s="96" t="s">
        <v>94</v>
      </c>
      <c r="K258" s="72">
        <v>336.50950620777166</v>
      </c>
      <c r="L258" s="94" t="s">
        <v>115</v>
      </c>
      <c r="M258" s="72">
        <v>130</v>
      </c>
      <c r="N258" s="94" t="s">
        <v>65</v>
      </c>
      <c r="O258" s="119">
        <v>43746.235807010315</v>
      </c>
    </row>
    <row r="259" spans="1:18" x14ac:dyDescent="0.3">
      <c r="D259"/>
      <c r="E259" s="84" t="s">
        <v>222</v>
      </c>
      <c r="O259" s="128">
        <v>128296.49069867597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45263.328504794379</v>
      </c>
      <c r="L262" s="94" t="s">
        <v>115</v>
      </c>
      <c r="M262" s="100">
        <v>139.41</v>
      </c>
      <c r="N262" s="94" t="s">
        <v>65</v>
      </c>
      <c r="O262" s="95">
        <v>6310160.6268533841</v>
      </c>
    </row>
    <row r="263" spans="1:18" x14ac:dyDescent="0.3">
      <c r="D263"/>
      <c r="I263" s="96" t="s">
        <v>225</v>
      </c>
      <c r="K263" s="72">
        <v>39286.926386871281</v>
      </c>
      <c r="L263" s="94" t="s">
        <v>115</v>
      </c>
      <c r="M263" s="100">
        <v>141.97</v>
      </c>
      <c r="N263" s="94" t="s">
        <v>65</v>
      </c>
      <c r="O263" s="95">
        <v>5577564.9391441159</v>
      </c>
    </row>
    <row r="264" spans="1:18" x14ac:dyDescent="0.3">
      <c r="D264"/>
      <c r="I264" s="96" t="s">
        <v>226</v>
      </c>
      <c r="K264" s="72">
        <v>43746.235807010315</v>
      </c>
      <c r="L264" s="94" t="s">
        <v>115</v>
      </c>
      <c r="M264" s="100">
        <v>158.11000000000001</v>
      </c>
      <c r="N264" s="94" t="s">
        <v>65</v>
      </c>
      <c r="O264" s="119">
        <v>6916717.3434464019</v>
      </c>
    </row>
    <row r="265" spans="1:18" x14ac:dyDescent="0.3">
      <c r="D265"/>
      <c r="E265"/>
      <c r="F265" s="84" t="s">
        <v>227</v>
      </c>
      <c r="O265" s="128">
        <v>18804442.9094439</v>
      </c>
      <c r="Q265" s="96" t="s">
        <v>118</v>
      </c>
      <c r="R265" s="102">
        <v>18804442.9094439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1880444.29094439</v>
      </c>
      <c r="Q267" s="96" t="s">
        <v>118</v>
      </c>
      <c r="R267" s="72">
        <v>1880444.29094439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18804442.9094439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1316311.003661073</v>
      </c>
      <c r="Q271" s="96" t="s">
        <v>118</v>
      </c>
      <c r="R271" s="143">
        <v>1316311.003661073</v>
      </c>
    </row>
    <row r="272" spans="1:18" x14ac:dyDescent="0.3">
      <c r="D272"/>
      <c r="E272" s="84" t="s">
        <v>230</v>
      </c>
      <c r="F272"/>
      <c r="R272" s="102">
        <v>22001198.204049364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37829620.121075965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945740.50302689918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992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3983000</v>
      </c>
      <c r="H10" s="10"/>
      <c r="I10" s="5"/>
      <c r="J10" s="5"/>
    </row>
    <row r="11" spans="1:10" x14ac:dyDescent="0.3">
      <c r="A11" s="5"/>
      <c r="B11" s="9" t="s">
        <v>984</v>
      </c>
      <c r="C11" s="9"/>
      <c r="D11" s="9"/>
      <c r="E11" s="9"/>
      <c r="F11" s="9"/>
      <c r="G11" s="65">
        <v>548000</v>
      </c>
      <c r="H11" s="10"/>
      <c r="I11" s="15"/>
      <c r="J11" s="5"/>
    </row>
    <row r="12" spans="1:10" x14ac:dyDescent="0.3">
      <c r="A12" s="5"/>
      <c r="B12" s="16" t="s">
        <v>985</v>
      </c>
      <c r="C12" s="9"/>
      <c r="D12" s="9"/>
      <c r="E12" s="9"/>
      <c r="F12" s="17" t="s">
        <v>8</v>
      </c>
      <c r="G12" s="18">
        <v>3435000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1282000</v>
      </c>
      <c r="H15" s="10"/>
      <c r="I15" s="15"/>
      <c r="J15" s="5"/>
    </row>
    <row r="16" spans="1:10" x14ac:dyDescent="0.3">
      <c r="A16" s="5"/>
      <c r="B16" s="9" t="s">
        <v>984</v>
      </c>
      <c r="C16" s="9"/>
      <c r="D16" s="9"/>
      <c r="E16" s="9"/>
      <c r="F16" s="9"/>
      <c r="G16" s="65">
        <v>176000</v>
      </c>
      <c r="H16" s="10"/>
      <c r="I16" s="15"/>
      <c r="J16" s="5"/>
    </row>
    <row r="17" spans="1:10" x14ac:dyDescent="0.3">
      <c r="A17" s="5"/>
      <c r="B17" s="16" t="s">
        <v>985</v>
      </c>
      <c r="C17" s="9"/>
      <c r="D17" s="9"/>
      <c r="E17" s="9"/>
      <c r="F17" s="17" t="s">
        <v>10</v>
      </c>
      <c r="G17" s="18">
        <v>1106000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1306000</v>
      </c>
      <c r="H20" s="10"/>
      <c r="I20" s="19"/>
      <c r="J20" s="5"/>
    </row>
    <row r="21" spans="1:10" x14ac:dyDescent="0.3">
      <c r="A21" s="5"/>
      <c r="B21" s="9" t="s">
        <v>986</v>
      </c>
      <c r="C21" s="9"/>
      <c r="D21" s="9"/>
      <c r="E21" s="9"/>
      <c r="F21" s="9"/>
      <c r="G21" s="65">
        <v>141000</v>
      </c>
      <c r="H21" s="10"/>
      <c r="I21" s="5"/>
      <c r="J21" s="5"/>
    </row>
    <row r="22" spans="1:10" x14ac:dyDescent="0.3">
      <c r="A22" s="5"/>
      <c r="B22" s="16" t="s">
        <v>987</v>
      </c>
      <c r="C22" s="9"/>
      <c r="D22" s="9"/>
      <c r="E22" s="9"/>
      <c r="F22" s="17" t="s">
        <v>15</v>
      </c>
      <c r="G22" s="18">
        <v>1165000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2170000</v>
      </c>
      <c r="H25" s="21"/>
      <c r="I25" s="7"/>
      <c r="J25" s="7"/>
    </row>
    <row r="26" spans="1:10" x14ac:dyDescent="0.3">
      <c r="A26" s="9"/>
      <c r="B26" s="9" t="s">
        <v>265</v>
      </c>
      <c r="C26" s="9"/>
      <c r="D26" s="9"/>
      <c r="E26" s="9"/>
      <c r="F26" s="20"/>
      <c r="G26" s="67">
        <v>461000</v>
      </c>
      <c r="H26" s="10"/>
      <c r="I26" s="22"/>
      <c r="J26" s="22"/>
    </row>
    <row r="27" spans="1:10" ht="15" thickBot="1" x14ac:dyDescent="0.35">
      <c r="A27" s="9"/>
      <c r="B27" s="16" t="s">
        <v>988</v>
      </c>
      <c r="C27" s="8"/>
      <c r="D27" s="8"/>
      <c r="E27" s="8"/>
      <c r="F27" s="17" t="s">
        <v>20</v>
      </c>
      <c r="G27" s="68">
        <v>1709000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7415000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7415000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7415000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1326000</v>
      </c>
      <c r="H36" s="28" t="s">
        <v>29</v>
      </c>
      <c r="I36" s="45">
        <v>1512997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8741000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1146.2966675000002</v>
      </c>
      <c r="H45" s="55"/>
      <c r="I45" s="55">
        <v>1200.0942850000001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71.049590749999993</v>
      </c>
      <c r="H46" s="55"/>
      <c r="I46" s="55">
        <v>89.214297249999987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252.79625000000001</v>
      </c>
      <c r="H47" s="55"/>
      <c r="I47" s="55">
        <v>278.28375000000005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133000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46567.66297436005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7625.4256405225033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1.9391144022455307E-3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2.1220071581435646E-3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2.0305607801945477E-3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2624" priority="18" stopIfTrue="1" operator="equal">
      <formula>0</formula>
    </cfRule>
  </conditionalFormatting>
  <conditionalFormatting sqref="G39">
    <cfRule type="expression" dxfId="2623" priority="19" stopIfTrue="1">
      <formula>#REF!&gt;($G$29)</formula>
    </cfRule>
    <cfRule type="cellIs" dxfId="2622" priority="20" stopIfTrue="1" operator="lessThanOrEqual">
      <formula>$G$29</formula>
    </cfRule>
  </conditionalFormatting>
  <conditionalFormatting sqref="G30">
    <cfRule type="expression" dxfId="2621" priority="15">
      <formula>G30=0</formula>
    </cfRule>
  </conditionalFormatting>
  <conditionalFormatting sqref="B30">
    <cfRule type="expression" dxfId="2620" priority="14">
      <formula>G30=0</formula>
    </cfRule>
  </conditionalFormatting>
  <conditionalFormatting sqref="B33">
    <cfRule type="expression" dxfId="2619" priority="11">
      <formula>G33=0</formula>
    </cfRule>
  </conditionalFormatting>
  <conditionalFormatting sqref="B34">
    <cfRule type="expression" dxfId="2618" priority="21">
      <formula>G34=0</formula>
    </cfRule>
  </conditionalFormatting>
  <conditionalFormatting sqref="G34">
    <cfRule type="expression" dxfId="2617" priority="12">
      <formula>G34=0</formula>
    </cfRule>
  </conditionalFormatting>
  <conditionalFormatting sqref="B35">
    <cfRule type="expression" dxfId="2616" priority="10">
      <formula>G33+G34=0</formula>
    </cfRule>
  </conditionalFormatting>
  <conditionalFormatting sqref="G35">
    <cfRule type="expression" dxfId="2615" priority="9">
      <formula>G33+G34=0</formula>
    </cfRule>
  </conditionalFormatting>
  <conditionalFormatting sqref="B31:G31">
    <cfRule type="expression" dxfId="2614" priority="16" stopIfTrue="1">
      <formula>$G$31&lt;=$G$29</formula>
    </cfRule>
    <cfRule type="expression" dxfId="2613" priority="17">
      <formula>$G$31&gt;$G$29</formula>
    </cfRule>
  </conditionalFormatting>
  <conditionalFormatting sqref="G33">
    <cfRule type="expression" dxfId="2612" priority="4" stopIfTrue="1">
      <formula>G33=0</formula>
    </cfRule>
    <cfRule type="expression" dxfId="2611" priority="13">
      <formula>G34=0</formula>
    </cfRule>
  </conditionalFormatting>
  <conditionalFormatting sqref="C30">
    <cfRule type="expression" dxfId="2610" priority="8">
      <formula>G30=0</formula>
    </cfRule>
  </conditionalFormatting>
  <conditionalFormatting sqref="D30">
    <cfRule type="expression" dxfId="2609" priority="7">
      <formula>G30=0</formula>
    </cfRule>
  </conditionalFormatting>
  <conditionalFormatting sqref="E30">
    <cfRule type="expression" dxfId="2608" priority="6">
      <formula>G30=0</formula>
    </cfRule>
  </conditionalFormatting>
  <conditionalFormatting sqref="F30">
    <cfRule type="expression" dxfId="2607" priority="5">
      <formula>G30=0</formula>
    </cfRule>
  </conditionalFormatting>
  <conditionalFormatting sqref="I36">
    <cfRule type="expression" dxfId="2606" priority="2">
      <formula>$G$36*1.05&gt;$I$36</formula>
    </cfRule>
    <cfRule type="expression" dxfId="2605" priority="3">
      <formula>$I$36&lt;($G$36*1.05)</formula>
    </cfRule>
  </conditionalFormatting>
  <conditionalFormatting sqref="G56:G58">
    <cfRule type="cellIs" dxfId="2604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  McKenzie SSD&amp;C&amp;7Department of Education&amp;R&amp;7&amp;D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95</v>
      </c>
    </row>
    <row r="5" spans="1:20" x14ac:dyDescent="0.3">
      <c r="A5"/>
      <c r="D5" s="77" t="s">
        <v>991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86.748750000000001</v>
      </c>
      <c r="L12" s="92" t="s">
        <v>64</v>
      </c>
      <c r="M12" s="93">
        <v>20</v>
      </c>
      <c r="N12" s="94" t="s">
        <v>65</v>
      </c>
      <c r="O12" s="95">
        <v>4.3374375000000001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64.90625</v>
      </c>
      <c r="L13" s="92" t="s">
        <v>64</v>
      </c>
      <c r="M13" s="93">
        <v>25</v>
      </c>
      <c r="N13" s="94" t="s">
        <v>65</v>
      </c>
      <c r="O13" s="95">
        <v>2.5962499999999995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72.688687999999999</v>
      </c>
      <c r="L14" s="92" t="s">
        <v>64</v>
      </c>
      <c r="M14" s="93">
        <v>25</v>
      </c>
      <c r="N14" s="94" t="s">
        <v>65</v>
      </c>
      <c r="O14" s="95">
        <v>2.9075475200000001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53.528986250000003</v>
      </c>
      <c r="L15" s="92" t="s">
        <v>64</v>
      </c>
      <c r="M15" s="95">
        <v>22.083333333333332</v>
      </c>
      <c r="N15" s="94" t="s">
        <v>65</v>
      </c>
      <c r="O15" s="95">
        <v>2.4239540943396229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22.031426499999998</v>
      </c>
      <c r="L16" s="92" t="s">
        <v>64</v>
      </c>
      <c r="M16" s="95">
        <v>16.666666666666668</v>
      </c>
      <c r="N16" s="94" t="s">
        <v>65</v>
      </c>
      <c r="O16" s="95">
        <v>1.3218855899999999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17.850000000000001</v>
      </c>
      <c r="L18" s="92" t="s">
        <v>64</v>
      </c>
      <c r="M18" s="93">
        <v>91</v>
      </c>
      <c r="N18" s="94" t="s">
        <v>65</v>
      </c>
      <c r="O18" s="95">
        <v>0.19615384615384618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28.479999999999997</v>
      </c>
      <c r="L19" s="92" t="s">
        <v>64</v>
      </c>
      <c r="M19" s="93">
        <v>58.5</v>
      </c>
      <c r="N19" s="94" t="s">
        <v>65</v>
      </c>
      <c r="O19" s="95">
        <v>0.4868376068376068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7.1312499999999996</v>
      </c>
      <c r="L20" s="92" t="s">
        <v>64</v>
      </c>
      <c r="M20" s="93">
        <v>58.5</v>
      </c>
      <c r="N20" s="94" t="s">
        <v>65</v>
      </c>
      <c r="O20" s="95">
        <v>0.1219017094017094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1.7899999999999998</v>
      </c>
      <c r="L21" s="92" t="s">
        <v>64</v>
      </c>
      <c r="M21" s="93">
        <v>16.5</v>
      </c>
      <c r="N21" s="94" t="s">
        <v>65</v>
      </c>
      <c r="O21" s="95">
        <v>0.10848484848484848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0.42249999999999999</v>
      </c>
      <c r="L22" s="92" t="s">
        <v>64</v>
      </c>
      <c r="M22" s="93">
        <v>16.5</v>
      </c>
      <c r="N22" s="94" t="s">
        <v>65</v>
      </c>
      <c r="O22" s="95">
        <v>2.5606060606060604E-2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</v>
      </c>
      <c r="L23" s="92" t="s">
        <v>64</v>
      </c>
      <c r="M23" s="93">
        <v>16.5</v>
      </c>
      <c r="N23" s="94" t="s">
        <v>65</v>
      </c>
      <c r="O23" s="95">
        <v>0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1.7874999999999999</v>
      </c>
      <c r="L24" s="92" t="s">
        <v>64</v>
      </c>
      <c r="M24" s="93">
        <v>8.5</v>
      </c>
      <c r="N24" s="94" t="s">
        <v>65</v>
      </c>
      <c r="O24" s="95">
        <v>0.2102941176470588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0.99999999999999989</v>
      </c>
      <c r="L25" s="92" t="s">
        <v>64</v>
      </c>
      <c r="M25" s="93">
        <v>8.5</v>
      </c>
      <c r="N25" s="94" t="s">
        <v>65</v>
      </c>
      <c r="O25" s="95">
        <v>0.1176470588235294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0.36749999999999999</v>
      </c>
      <c r="L27" s="92" t="s">
        <v>64</v>
      </c>
      <c r="M27" s="93">
        <v>8.5</v>
      </c>
      <c r="N27" s="94" t="s">
        <v>65</v>
      </c>
      <c r="O27" s="95">
        <v>4.3235294117647059E-2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0</v>
      </c>
      <c r="L28" s="92" t="s">
        <v>64</v>
      </c>
      <c r="M28" s="72">
        <v>20</v>
      </c>
      <c r="N28" s="94" t="s">
        <v>65</v>
      </c>
      <c r="O28" s="95">
        <v>0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0</v>
      </c>
      <c r="L29" s="92" t="s">
        <v>64</v>
      </c>
      <c r="M29" s="72">
        <v>200</v>
      </c>
      <c r="N29" s="94" t="s">
        <v>65</v>
      </c>
      <c r="O29" s="95">
        <v>0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151.655</v>
      </c>
      <c r="L31" s="92" t="s">
        <v>64</v>
      </c>
      <c r="M31" s="72">
        <v>525</v>
      </c>
      <c r="N31" s="94" t="s">
        <v>65</v>
      </c>
      <c r="O31" s="95">
        <v>0.28886666666666666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151.655</v>
      </c>
      <c r="L33" s="92" t="s">
        <v>64</v>
      </c>
      <c r="M33" s="72">
        <v>525</v>
      </c>
      <c r="N33" s="94" t="s">
        <v>65</v>
      </c>
      <c r="O33" s="95">
        <v>0.28886666666666666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113.38625</v>
      </c>
      <c r="L35" s="92" t="s">
        <v>64</v>
      </c>
      <c r="M35" s="72">
        <v>350</v>
      </c>
      <c r="N35" s="94" t="s">
        <v>65</v>
      </c>
      <c r="O35" s="95">
        <v>0.32396071428571432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38.268749999999997</v>
      </c>
      <c r="L36" s="92" t="s">
        <v>64</v>
      </c>
      <c r="M36" s="72">
        <v>265</v>
      </c>
      <c r="N36" s="94" t="s">
        <v>65</v>
      </c>
      <c r="O36" s="95">
        <v>0.14441037735849055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0.5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0.5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 t="s">
        <v>111</v>
      </c>
      <c r="L41" s="92" t="s">
        <v>25</v>
      </c>
      <c r="M41" s="72" t="s">
        <v>25</v>
      </c>
      <c r="N41" s="92" t="s">
        <v>25</v>
      </c>
      <c r="O41" s="95">
        <v>0.30331000000000002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 t="s">
        <v>111</v>
      </c>
      <c r="L42" s="92" t="s">
        <v>25</v>
      </c>
      <c r="M42" s="72" t="s">
        <v>25</v>
      </c>
      <c r="N42" s="92" t="s">
        <v>25</v>
      </c>
      <c r="O42" s="95">
        <v>0.44468788571428564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1</v>
      </c>
      <c r="Q45" s="97"/>
    </row>
    <row r="46" spans="1:21" x14ac:dyDescent="0.3">
      <c r="C46">
        <v>16</v>
      </c>
      <c r="G46" s="84"/>
      <c r="H46" s="84" t="s">
        <v>102</v>
      </c>
      <c r="K46" s="72">
        <v>58.828749999999999</v>
      </c>
      <c r="L46" s="92" t="s">
        <v>64</v>
      </c>
      <c r="M46" s="72">
        <v>750</v>
      </c>
      <c r="N46" s="94" t="s">
        <v>65</v>
      </c>
      <c r="O46" s="95">
        <v>7.8438333333333332E-2</v>
      </c>
      <c r="Q46" s="97"/>
    </row>
    <row r="47" spans="1:21" x14ac:dyDescent="0.3">
      <c r="C47">
        <v>15</v>
      </c>
      <c r="G47" s="84"/>
      <c r="H47" s="84" t="s">
        <v>70</v>
      </c>
      <c r="K47" s="72">
        <v>22.031426499999998</v>
      </c>
      <c r="L47" s="92" t="s">
        <v>64</v>
      </c>
      <c r="M47" s="72">
        <v>1000</v>
      </c>
      <c r="N47" s="94" t="s">
        <v>65</v>
      </c>
      <c r="O47" s="95">
        <v>2.20314265E-2</v>
      </c>
      <c r="Q47" s="97"/>
    </row>
    <row r="48" spans="1:21" x14ac:dyDescent="0.3">
      <c r="C48">
        <v>19</v>
      </c>
      <c r="G48" s="84" t="s">
        <v>103</v>
      </c>
      <c r="H48" s="84"/>
      <c r="K48" s="72">
        <v>58.828749999999999</v>
      </c>
      <c r="L48" s="92" t="s">
        <v>64</v>
      </c>
      <c r="M48" s="72">
        <v>600</v>
      </c>
      <c r="N48" s="94" t="s">
        <v>65</v>
      </c>
      <c r="O48" s="95">
        <v>9.8047916666666665E-2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1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0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0.15499788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0.12399830400000002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21.168851417603751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1064433.3558313693</v>
      </c>
      <c r="Q63" s="96" t="s">
        <v>118</v>
      </c>
      <c r="R63" s="102">
        <v>1064433.3558313693</v>
      </c>
      <c r="S63" s="96" t="s">
        <v>119</v>
      </c>
      <c r="T63" s="103">
        <v>1064433.3558313693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0.86240825138964561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917976.1091233436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1064433.3558313693</v>
      </c>
      <c r="Q69" s="96" t="s">
        <v>118</v>
      </c>
      <c r="R69" s="102">
        <v>1064433.3558313693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186169.39393490649</v>
      </c>
      <c r="P71" s="109"/>
      <c r="Q71" s="96" t="s">
        <v>118</v>
      </c>
      <c r="R71" s="112">
        <v>186169.39393490649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21.168851417603751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156498.02223776665</v>
      </c>
      <c r="P75" s="115"/>
      <c r="Q75" s="96" t="s">
        <v>118</v>
      </c>
      <c r="R75" s="116">
        <v>156498.02223776665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342667.41617267311</v>
      </c>
      <c r="S77" s="96" t="s">
        <v>119</v>
      </c>
      <c r="T77" s="103">
        <v>342667.41617267311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0.86240825138964561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295519.20718968299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309.99576000000002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50283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50283</v>
      </c>
      <c r="P87" s="100"/>
      <c r="Q87" s="96" t="s">
        <v>118</v>
      </c>
      <c r="R87" s="102">
        <v>50283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8794.4966999999997</v>
      </c>
      <c r="Q89" s="96" t="s">
        <v>118</v>
      </c>
      <c r="R89" s="72">
        <v>8794.4966999999997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151.655</v>
      </c>
      <c r="L93" s="92" t="s">
        <v>64</v>
      </c>
      <c r="M93" s="72">
        <v>75</v>
      </c>
      <c r="N93" s="94" t="s">
        <v>65</v>
      </c>
      <c r="O93" s="95">
        <v>2.0220666666666669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3.21</v>
      </c>
      <c r="L95" s="92" t="s">
        <v>64</v>
      </c>
      <c r="M95" s="72">
        <v>60</v>
      </c>
      <c r="N95" s="94" t="s">
        <v>65</v>
      </c>
      <c r="O95" s="95">
        <v>5.3499999999999999E-2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0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2.075566666666667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51889.166666666672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51889.166666666672</v>
      </c>
      <c r="P103"/>
      <c r="Q103" s="96" t="s">
        <v>118</v>
      </c>
      <c r="R103" s="102">
        <v>51889.166666666672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7586.1961666666675</v>
      </c>
      <c r="P105"/>
      <c r="Q105" s="96" t="s">
        <v>118</v>
      </c>
      <c r="R105" s="102">
        <v>7586.1961666666675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3.075566666666667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21221.3730932</v>
      </c>
      <c r="P110" s="115"/>
      <c r="Q110" s="96" t="s">
        <v>118</v>
      </c>
      <c r="R110" s="126">
        <v>21221.3730932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139774.23262653334</v>
      </c>
      <c r="S112" s="96" t="s">
        <v>119</v>
      </c>
      <c r="T112" s="124">
        <v>139774.23262653334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80</v>
      </c>
      <c r="L116" s="94" t="s">
        <v>115</v>
      </c>
      <c r="M116" s="100">
        <v>968.25</v>
      </c>
      <c r="N116" s="94" t="s">
        <v>65</v>
      </c>
      <c r="O116" s="127">
        <v>77460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309.99576000000002</v>
      </c>
      <c r="L118" s="94" t="s">
        <v>115</v>
      </c>
      <c r="M118" s="100">
        <v>66</v>
      </c>
      <c r="N118" s="94" t="s">
        <v>65</v>
      </c>
      <c r="O118" s="127">
        <v>20459.720160000001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309.99576000000002</v>
      </c>
      <c r="L120" s="94" t="s">
        <v>115</v>
      </c>
      <c r="M120" s="100">
        <v>3.75</v>
      </c>
      <c r="N120" s="94" t="s">
        <v>65</v>
      </c>
      <c r="O120" s="128">
        <v>1162.4841000000001</v>
      </c>
      <c r="T120" s="110"/>
    </row>
    <row r="121" spans="1:20" x14ac:dyDescent="0.3">
      <c r="A121" s="72">
        <v>10</v>
      </c>
      <c r="G121" s="96" t="s">
        <v>153</v>
      </c>
      <c r="K121" s="72">
        <v>155.64076</v>
      </c>
      <c r="L121" s="94" t="s">
        <v>115</v>
      </c>
      <c r="M121" s="100">
        <v>36.25</v>
      </c>
      <c r="N121" s="94" t="s">
        <v>65</v>
      </c>
      <c r="O121" s="128">
        <v>5641.9775499999996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309.99576000000002</v>
      </c>
      <c r="L123" s="94" t="s">
        <v>115</v>
      </c>
      <c r="M123" s="100">
        <v>13.5</v>
      </c>
      <c r="N123" s="94" t="s">
        <v>65</v>
      </c>
      <c r="O123" s="128">
        <v>4184.9427599999999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309.99576000000002</v>
      </c>
      <c r="L125" s="94" t="s">
        <v>115</v>
      </c>
      <c r="M125" s="100">
        <v>81.25</v>
      </c>
      <c r="N125" s="94" t="s">
        <v>65</v>
      </c>
      <c r="O125" s="128">
        <v>25187.155500000001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280.57267425000003</v>
      </c>
      <c r="L127" s="94" t="s">
        <v>115</v>
      </c>
      <c r="M127" s="100">
        <v>95</v>
      </c>
      <c r="N127" s="94" t="s">
        <v>65</v>
      </c>
      <c r="O127" s="128">
        <v>26654.404053750004</v>
      </c>
      <c r="T127" s="110"/>
    </row>
    <row r="128" spans="1:20" x14ac:dyDescent="0.3">
      <c r="F128" s="84"/>
      <c r="G128" s="72" t="s">
        <v>70</v>
      </c>
      <c r="K128" s="72">
        <v>22.031426499999998</v>
      </c>
      <c r="L128" s="94" t="s">
        <v>115</v>
      </c>
      <c r="M128" s="100">
        <v>157.75</v>
      </c>
      <c r="N128" s="94" t="s">
        <v>65</v>
      </c>
      <c r="O128" s="128">
        <v>3475.4575303749998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58.828749999999999</v>
      </c>
      <c r="L129" s="94" t="s">
        <v>115</v>
      </c>
      <c r="M129" s="100">
        <v>36.5</v>
      </c>
      <c r="N129" s="94" t="s">
        <v>65</v>
      </c>
      <c r="O129" s="128">
        <v>2147.2493749999999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280.57267425000003</v>
      </c>
      <c r="L131" s="94" t="s">
        <v>115</v>
      </c>
      <c r="M131" s="100">
        <v>83</v>
      </c>
      <c r="N131" s="94" t="s">
        <v>65</v>
      </c>
      <c r="O131" s="128">
        <v>23287.531962750003</v>
      </c>
      <c r="T131" s="110"/>
    </row>
    <row r="132" spans="1:20" x14ac:dyDescent="0.3">
      <c r="F132" s="84"/>
      <c r="G132" s="72" t="s">
        <v>70</v>
      </c>
      <c r="K132" s="72">
        <v>22.031426499999998</v>
      </c>
      <c r="L132" s="94" t="s">
        <v>115</v>
      </c>
      <c r="M132" s="100">
        <v>126</v>
      </c>
      <c r="N132" s="94" t="s">
        <v>65</v>
      </c>
      <c r="O132" s="128">
        <v>2775.9597389999999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58.828749999999999</v>
      </c>
      <c r="L133" s="94" t="s">
        <v>115</v>
      </c>
      <c r="M133" s="100">
        <v>17.25</v>
      </c>
      <c r="N133" s="94" t="s">
        <v>65</v>
      </c>
      <c r="O133" s="128">
        <v>1014.7959375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280.57267425000003</v>
      </c>
      <c r="L135" s="94" t="s">
        <v>115</v>
      </c>
      <c r="M135" s="100">
        <v>16</v>
      </c>
      <c r="N135" s="94" t="s">
        <v>65</v>
      </c>
      <c r="O135" s="128">
        <v>4489.1627880000005</v>
      </c>
      <c r="T135" s="110"/>
    </row>
    <row r="136" spans="1:20" x14ac:dyDescent="0.3">
      <c r="F136" s="84"/>
      <c r="G136" s="72" t="s">
        <v>70</v>
      </c>
      <c r="K136" s="72">
        <v>22.031426499999998</v>
      </c>
      <c r="L136" s="94" t="s">
        <v>115</v>
      </c>
      <c r="M136" s="100">
        <v>50.5</v>
      </c>
      <c r="N136" s="94" t="s">
        <v>65</v>
      </c>
      <c r="O136" s="128">
        <v>1112.58703825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58.828749999999999</v>
      </c>
      <c r="L137" s="94" t="s">
        <v>115</v>
      </c>
      <c r="M137" s="100">
        <v>17.25</v>
      </c>
      <c r="N137" s="94" t="s">
        <v>65</v>
      </c>
      <c r="O137" s="128">
        <v>1014.7959375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30.266249999999999</v>
      </c>
      <c r="L139" s="94" t="s">
        <v>115</v>
      </c>
      <c r="M139" s="100">
        <v>87.35</v>
      </c>
      <c r="N139" s="94" t="s">
        <v>65</v>
      </c>
      <c r="O139" s="128">
        <v>2643.7569374999998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5.5078566249999996</v>
      </c>
      <c r="L140" s="94" t="s">
        <v>115</v>
      </c>
      <c r="M140" s="100">
        <v>18.96</v>
      </c>
      <c r="N140" s="94" t="s">
        <v>65</v>
      </c>
      <c r="O140" s="128">
        <v>104.42896161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309.99576000000002</v>
      </c>
      <c r="L144" s="94" t="s">
        <v>115</v>
      </c>
      <c r="M144" s="100">
        <v>41.990597747498747</v>
      </c>
      <c r="N144" s="94" t="s">
        <v>65</v>
      </c>
      <c r="O144" s="129">
        <v>13016.907261590162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215833.31759282519</v>
      </c>
      <c r="Q146" s="96" t="s">
        <v>168</v>
      </c>
      <c r="R146"/>
      <c r="T146" s="126">
        <v>215833.31759282519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355607.55021935853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0.89238779306047089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317339.83693589392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7.4513584352344772E-2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8971.4355560223103</v>
      </c>
      <c r="Q157" s="96" t="s">
        <v>118</v>
      </c>
      <c r="R157" s="102">
        <v>8971.4355560223103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1569.1040787483021</v>
      </c>
      <c r="P159" s="109"/>
      <c r="Q159" s="96" t="s">
        <v>118</v>
      </c>
      <c r="R159" s="134">
        <v>1569.1040787483021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309.99576000000002</v>
      </c>
      <c r="L161" s="92" t="s">
        <v>64</v>
      </c>
      <c r="M161" s="72">
        <v>6400</v>
      </c>
      <c r="N161" s="94"/>
      <c r="O161" s="135">
        <v>1.0484368374999999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52718.549500012494</v>
      </c>
      <c r="P164" s="109"/>
      <c r="Q164" s="96" t="s">
        <v>118</v>
      </c>
      <c r="R164" s="102">
        <v>52718.549500012494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9220.4743075521856</v>
      </c>
      <c r="P166" s="109"/>
      <c r="Q166" s="96" t="s">
        <v>118</v>
      </c>
      <c r="R166" s="134">
        <v>9220.4743075521856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1.1229504218523447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11622.516653064175</v>
      </c>
      <c r="P170" s="115"/>
      <c r="Q170" s="96" t="s">
        <v>118</v>
      </c>
      <c r="R170" s="134">
        <v>11622.516653064175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1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45000</v>
      </c>
      <c r="Q176" s="96" t="s">
        <v>118</v>
      </c>
      <c r="R176" s="124">
        <v>45000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6579</v>
      </c>
      <c r="P178" s="109"/>
      <c r="Q178" s="96" t="s">
        <v>118</v>
      </c>
      <c r="R178" s="134">
        <v>6579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1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35200</v>
      </c>
      <c r="Q184" s="96" t="s">
        <v>118</v>
      </c>
      <c r="R184" s="124">
        <v>35200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5146.24</v>
      </c>
      <c r="P186" s="109"/>
      <c r="Q186" s="96" t="s">
        <v>118</v>
      </c>
      <c r="R186" s="134">
        <v>5146.24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35006.384789357617</v>
      </c>
      <c r="L189" s="92" t="s">
        <v>64</v>
      </c>
      <c r="M189" s="72">
        <v>22376</v>
      </c>
      <c r="N189" s="94" t="s">
        <v>65</v>
      </c>
      <c r="O189" s="137">
        <v>1.5644612437145877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42084.007455922409</v>
      </c>
      <c r="Q192" s="96" t="s">
        <v>118</v>
      </c>
      <c r="R192" s="124">
        <v>42084.007455922409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6152.6818900558555</v>
      </c>
      <c r="P194" s="109"/>
      <c r="Q194" s="96" t="s">
        <v>118</v>
      </c>
      <c r="R194" s="134">
        <v>6152.6818900558555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3.5644612437145877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24594.739808095728</v>
      </c>
      <c r="P198" s="115"/>
      <c r="Q198" s="96" t="s">
        <v>118</v>
      </c>
      <c r="R198" s="126">
        <v>24594.739808095728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248858.74924947345</v>
      </c>
      <c r="S200" s="96" t="s">
        <v>119</v>
      </c>
      <c r="T200" s="102">
        <v>248858.74924947345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309.99576000000002</v>
      </c>
      <c r="L206" s="94" t="s">
        <v>115</v>
      </c>
      <c r="M206" s="100">
        <v>26.5</v>
      </c>
      <c r="N206" s="94" t="s">
        <v>65</v>
      </c>
      <c r="O206" s="120">
        <v>8214.8876400000008</v>
      </c>
      <c r="Q206" s="96" t="s">
        <v>118</v>
      </c>
      <c r="R206" s="72">
        <v>8214.8876400000008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0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35006.384789357617</v>
      </c>
      <c r="L210" s="94" t="s">
        <v>115</v>
      </c>
      <c r="M210" s="100">
        <v>3.76</v>
      </c>
      <c r="N210" s="94" t="s">
        <v>65</v>
      </c>
      <c r="O210" s="128">
        <v>131624.00680798464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0</v>
      </c>
    </row>
    <row r="214" spans="1:18" x14ac:dyDescent="0.3">
      <c r="G214"/>
      <c r="H214" s="72" t="s">
        <v>193</v>
      </c>
      <c r="I214"/>
      <c r="O214" s="119">
        <v>78974.404084790775</v>
      </c>
    </row>
    <row r="215" spans="1:18" x14ac:dyDescent="0.3">
      <c r="G215"/>
      <c r="H215" s="72" t="s">
        <v>194</v>
      </c>
      <c r="I215"/>
      <c r="O215" s="100">
        <v>78974.404084790775</v>
      </c>
      <c r="Q215" s="96" t="s">
        <v>118</v>
      </c>
      <c r="R215" s="72">
        <v>78974.404084790775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78974.404084790775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11546.05787719641</v>
      </c>
      <c r="Q221" s="96" t="s">
        <v>118</v>
      </c>
      <c r="R221" s="124">
        <v>11546.05787719641</v>
      </c>
    </row>
    <row r="222" spans="1:18" ht="3.9" customHeight="1" x14ac:dyDescent="0.3"/>
    <row r="223" spans="1:18" x14ac:dyDescent="0.3">
      <c r="H223" s="72" t="s">
        <v>197</v>
      </c>
      <c r="O223" s="100">
        <v>78974.404084790775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16686.605579201776</v>
      </c>
      <c r="Q225" s="96" t="s">
        <v>118</v>
      </c>
      <c r="R225" s="124">
        <v>16686.605579201776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0</v>
      </c>
      <c r="Q228" s="97"/>
    </row>
    <row r="229" spans="1:22" x14ac:dyDescent="0.3">
      <c r="H229" s="72" t="s">
        <v>204</v>
      </c>
      <c r="I229"/>
      <c r="O229" s="119">
        <v>52649.602723193857</v>
      </c>
      <c r="Q229" s="97"/>
    </row>
    <row r="230" spans="1:22" x14ac:dyDescent="0.3">
      <c r="H230" s="72" t="s">
        <v>205</v>
      </c>
      <c r="I230"/>
      <c r="O230" s="100">
        <v>52649.602723193857</v>
      </c>
      <c r="Q230" s="96" t="s">
        <v>118</v>
      </c>
      <c r="R230" s="72">
        <v>52649.602723193857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259298.54482416424</v>
      </c>
      <c r="Q233" s="96" t="s">
        <v>118</v>
      </c>
      <c r="R233" s="143">
        <v>259298.54482416424</v>
      </c>
    </row>
    <row r="234" spans="1:22" ht="6.75" customHeight="1" x14ac:dyDescent="0.3"/>
    <row r="235" spans="1:22" x14ac:dyDescent="0.3">
      <c r="E235" s="84" t="s">
        <v>208</v>
      </c>
      <c r="R235" s="102">
        <v>427370.10272854706</v>
      </c>
      <c r="S235" s="96" t="s">
        <v>119</v>
      </c>
      <c r="T235" s="144">
        <v>427370.10272854706</v>
      </c>
    </row>
    <row r="237" spans="1:22" x14ac:dyDescent="0.3">
      <c r="D237" s="84" t="s">
        <v>209</v>
      </c>
      <c r="T237" s="102">
        <v>676228.85197802051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0.78777063222738986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532713.23025312729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2063548.3835020475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114.38249828861942</v>
      </c>
      <c r="L256" s="94" t="s">
        <v>115</v>
      </c>
      <c r="M256" s="72">
        <v>100</v>
      </c>
      <c r="N256" s="94" t="s">
        <v>65</v>
      </c>
      <c r="O256" s="95">
        <v>11438.249828861941</v>
      </c>
    </row>
    <row r="257" spans="1:18" x14ac:dyDescent="0.3">
      <c r="A257" s="72">
        <v>3</v>
      </c>
      <c r="D257"/>
      <c r="I257" s="96" t="s">
        <v>221</v>
      </c>
      <c r="K257" s="72">
        <v>93.079453099190175</v>
      </c>
      <c r="L257" s="94" t="s">
        <v>115</v>
      </c>
      <c r="M257" s="72">
        <v>110</v>
      </c>
      <c r="N257" s="94" t="s">
        <v>65</v>
      </c>
      <c r="O257" s="95">
        <v>10238.739840910919</v>
      </c>
    </row>
    <row r="258" spans="1:18" x14ac:dyDescent="0.3">
      <c r="A258" s="72">
        <v>4</v>
      </c>
      <c r="D258"/>
      <c r="I258" s="96" t="s">
        <v>94</v>
      </c>
      <c r="K258" s="72">
        <v>102.53380861219043</v>
      </c>
      <c r="L258" s="94" t="s">
        <v>115</v>
      </c>
      <c r="M258" s="72">
        <v>130</v>
      </c>
      <c r="N258" s="94" t="s">
        <v>65</v>
      </c>
      <c r="O258" s="119">
        <v>13329.395119584755</v>
      </c>
    </row>
    <row r="259" spans="1:18" x14ac:dyDescent="0.3">
      <c r="D259"/>
      <c r="E259" s="84" t="s">
        <v>222</v>
      </c>
      <c r="O259" s="128">
        <v>35006.384789357617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11438.249828861941</v>
      </c>
      <c r="L262" s="94" t="s">
        <v>115</v>
      </c>
      <c r="M262" s="100">
        <v>139.41</v>
      </c>
      <c r="N262" s="94" t="s">
        <v>65</v>
      </c>
      <c r="O262" s="95">
        <v>1594606.4086416431</v>
      </c>
    </row>
    <row r="263" spans="1:18" x14ac:dyDescent="0.3">
      <c r="D263"/>
      <c r="I263" s="96" t="s">
        <v>225</v>
      </c>
      <c r="K263" s="72">
        <v>10238.739840910919</v>
      </c>
      <c r="L263" s="94" t="s">
        <v>115</v>
      </c>
      <c r="M263" s="100">
        <v>141.97</v>
      </c>
      <c r="N263" s="94" t="s">
        <v>65</v>
      </c>
      <c r="O263" s="95">
        <v>1453593.8952141232</v>
      </c>
    </row>
    <row r="264" spans="1:18" x14ac:dyDescent="0.3">
      <c r="D264"/>
      <c r="I264" s="96" t="s">
        <v>226</v>
      </c>
      <c r="K264" s="72">
        <v>13329.395119584755</v>
      </c>
      <c r="L264" s="94" t="s">
        <v>115</v>
      </c>
      <c r="M264" s="100">
        <v>158.11000000000001</v>
      </c>
      <c r="N264" s="94" t="s">
        <v>65</v>
      </c>
      <c r="O264" s="119">
        <v>2107510.6623575459</v>
      </c>
    </row>
    <row r="265" spans="1:18" x14ac:dyDescent="0.3">
      <c r="D265"/>
      <c r="E265"/>
      <c r="F265" s="84" t="s">
        <v>227</v>
      </c>
      <c r="O265" s="128">
        <v>5155710.966213312</v>
      </c>
      <c r="Q265" s="96" t="s">
        <v>118</v>
      </c>
      <c r="R265" s="102">
        <v>5155710.966213312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515571.09662133123</v>
      </c>
      <c r="Q267" s="96" t="s">
        <v>118</v>
      </c>
      <c r="R267" s="72">
        <v>515571.09662133123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5155710.966213312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360899.76763493189</v>
      </c>
      <c r="Q271" s="96" t="s">
        <v>118</v>
      </c>
      <c r="R271" s="143">
        <v>360899.76763493189</v>
      </c>
    </row>
    <row r="272" spans="1:18" x14ac:dyDescent="0.3">
      <c r="D272"/>
      <c r="E272" s="84" t="s">
        <v>230</v>
      </c>
      <c r="F272"/>
      <c r="R272" s="102">
        <v>6032181.8304695748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10371941.792966573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259298.5448241643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990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1064000</v>
      </c>
      <c r="H10" s="10"/>
      <c r="I10" s="5"/>
      <c r="J10" s="5"/>
    </row>
    <row r="11" spans="1:10" x14ac:dyDescent="0.3">
      <c r="A11" s="5"/>
      <c r="B11" s="9" t="s">
        <v>984</v>
      </c>
      <c r="C11" s="9"/>
      <c r="D11" s="9"/>
      <c r="E11" s="9"/>
      <c r="F11" s="9"/>
      <c r="G11" s="65">
        <v>146000</v>
      </c>
      <c r="H11" s="10"/>
      <c r="I11" s="15"/>
      <c r="J11" s="5"/>
    </row>
    <row r="12" spans="1:10" x14ac:dyDescent="0.3">
      <c r="A12" s="5"/>
      <c r="B12" s="16" t="s">
        <v>985</v>
      </c>
      <c r="C12" s="9"/>
      <c r="D12" s="9"/>
      <c r="E12" s="9"/>
      <c r="F12" s="17" t="s">
        <v>8</v>
      </c>
      <c r="G12" s="18">
        <v>918000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343000</v>
      </c>
      <c r="H15" s="10"/>
      <c r="I15" s="15"/>
      <c r="J15" s="5"/>
    </row>
    <row r="16" spans="1:10" x14ac:dyDescent="0.3">
      <c r="A16" s="5"/>
      <c r="B16" s="9" t="s">
        <v>984</v>
      </c>
      <c r="C16" s="9"/>
      <c r="D16" s="9"/>
      <c r="E16" s="9"/>
      <c r="F16" s="9"/>
      <c r="G16" s="65">
        <v>47000</v>
      </c>
      <c r="H16" s="10"/>
      <c r="I16" s="15"/>
      <c r="J16" s="5"/>
    </row>
    <row r="17" spans="1:10" x14ac:dyDescent="0.3">
      <c r="A17" s="5"/>
      <c r="B17" s="16" t="s">
        <v>985</v>
      </c>
      <c r="C17" s="9"/>
      <c r="D17" s="9"/>
      <c r="E17" s="9"/>
      <c r="F17" s="17" t="s">
        <v>10</v>
      </c>
      <c r="G17" s="18">
        <v>296000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356000</v>
      </c>
      <c r="H20" s="10"/>
      <c r="I20" s="19"/>
      <c r="J20" s="5"/>
    </row>
    <row r="21" spans="1:10" x14ac:dyDescent="0.3">
      <c r="A21" s="5"/>
      <c r="B21" s="9" t="s">
        <v>986</v>
      </c>
      <c r="C21" s="9"/>
      <c r="D21" s="9"/>
      <c r="E21" s="9"/>
      <c r="F21" s="9"/>
      <c r="G21" s="65">
        <v>38000</v>
      </c>
      <c r="H21" s="10"/>
      <c r="I21" s="5"/>
      <c r="J21" s="5"/>
    </row>
    <row r="22" spans="1:10" x14ac:dyDescent="0.3">
      <c r="A22" s="5"/>
      <c r="B22" s="16" t="s">
        <v>987</v>
      </c>
      <c r="C22" s="9"/>
      <c r="D22" s="9"/>
      <c r="E22" s="9"/>
      <c r="F22" s="17" t="s">
        <v>15</v>
      </c>
      <c r="G22" s="18">
        <v>318000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676000</v>
      </c>
      <c r="H25" s="21"/>
      <c r="I25" s="7"/>
      <c r="J25" s="7"/>
    </row>
    <row r="26" spans="1:10" x14ac:dyDescent="0.3">
      <c r="A26" s="9"/>
      <c r="B26" s="9" t="s">
        <v>265</v>
      </c>
      <c r="C26" s="9"/>
      <c r="D26" s="9"/>
      <c r="E26" s="9"/>
      <c r="F26" s="20"/>
      <c r="G26" s="67">
        <v>143000</v>
      </c>
      <c r="H26" s="10"/>
      <c r="I26" s="22"/>
      <c r="J26" s="22"/>
    </row>
    <row r="27" spans="1:10" ht="15" thickBot="1" x14ac:dyDescent="0.35">
      <c r="A27" s="9"/>
      <c r="B27" s="16" t="s">
        <v>988</v>
      </c>
      <c r="C27" s="8"/>
      <c r="D27" s="8"/>
      <c r="E27" s="8"/>
      <c r="F27" s="17" t="s">
        <v>20</v>
      </c>
      <c r="G27" s="68">
        <v>533000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2065000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2065000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2065000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374000</v>
      </c>
      <c r="H36" s="28" t="s">
        <v>29</v>
      </c>
      <c r="I36" s="45">
        <v>674079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2439000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309.99576000000002</v>
      </c>
      <c r="H45" s="55"/>
      <c r="I45" s="55">
        <v>328.563875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22.031426499999998</v>
      </c>
      <c r="H46" s="55"/>
      <c r="I46" s="55">
        <v>35.591036749999994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58.828749999999999</v>
      </c>
      <c r="H47" s="55"/>
      <c r="I47" s="55">
        <v>57.888749999999987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36000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45607.657092287074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7867.8495473615503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1.9391144022455307E-3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2.1220071581435646E-3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2.0305607801945477E-3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2603" priority="18" stopIfTrue="1" operator="equal">
      <formula>0</formula>
    </cfRule>
  </conditionalFormatting>
  <conditionalFormatting sqref="G39">
    <cfRule type="expression" dxfId="2602" priority="19" stopIfTrue="1">
      <formula>#REF!&gt;($G$29)</formula>
    </cfRule>
    <cfRule type="cellIs" dxfId="2601" priority="20" stopIfTrue="1" operator="lessThanOrEqual">
      <formula>$G$29</formula>
    </cfRule>
  </conditionalFormatting>
  <conditionalFormatting sqref="G30">
    <cfRule type="expression" dxfId="2600" priority="15">
      <formula>G30=0</formula>
    </cfRule>
  </conditionalFormatting>
  <conditionalFormatting sqref="B30">
    <cfRule type="expression" dxfId="2599" priority="14">
      <formula>G30=0</formula>
    </cfRule>
  </conditionalFormatting>
  <conditionalFormatting sqref="B33">
    <cfRule type="expression" dxfId="2598" priority="11">
      <formula>G33=0</formula>
    </cfRule>
  </conditionalFormatting>
  <conditionalFormatting sqref="B34">
    <cfRule type="expression" dxfId="2597" priority="21">
      <formula>G34=0</formula>
    </cfRule>
  </conditionalFormatting>
  <conditionalFormatting sqref="G34">
    <cfRule type="expression" dxfId="2596" priority="12">
      <formula>G34=0</formula>
    </cfRule>
  </conditionalFormatting>
  <conditionalFormatting sqref="B35">
    <cfRule type="expression" dxfId="2595" priority="10">
      <formula>G33+G34=0</formula>
    </cfRule>
  </conditionalFormatting>
  <conditionalFormatting sqref="G35">
    <cfRule type="expression" dxfId="2594" priority="9">
      <formula>G33+G34=0</formula>
    </cfRule>
  </conditionalFormatting>
  <conditionalFormatting sqref="B31:G31">
    <cfRule type="expression" dxfId="2593" priority="16" stopIfTrue="1">
      <formula>$G$31&lt;=$G$29</formula>
    </cfRule>
    <cfRule type="expression" dxfId="2592" priority="17">
      <formula>$G$31&gt;$G$29</formula>
    </cfRule>
  </conditionalFormatting>
  <conditionalFormatting sqref="G33">
    <cfRule type="expression" dxfId="2591" priority="4" stopIfTrue="1">
      <formula>G33=0</formula>
    </cfRule>
    <cfRule type="expression" dxfId="2590" priority="13">
      <formula>G34=0</formula>
    </cfRule>
  </conditionalFormatting>
  <conditionalFormatting sqref="C30">
    <cfRule type="expression" dxfId="2589" priority="8">
      <formula>G30=0</formula>
    </cfRule>
  </conditionalFormatting>
  <conditionalFormatting sqref="D30">
    <cfRule type="expression" dxfId="2588" priority="7">
      <formula>G30=0</formula>
    </cfRule>
  </conditionalFormatting>
  <conditionalFormatting sqref="E30">
    <cfRule type="expression" dxfId="2587" priority="6">
      <formula>G30=0</formula>
    </cfRule>
  </conditionalFormatting>
  <conditionalFormatting sqref="F30">
    <cfRule type="expression" dxfId="2586" priority="5">
      <formula>G30=0</formula>
    </cfRule>
  </conditionalFormatting>
  <conditionalFormatting sqref="I36">
    <cfRule type="expression" dxfId="2585" priority="2">
      <formula>$G$36*1.05&gt;$I$36</formula>
    </cfRule>
    <cfRule type="expression" dxfId="2584" priority="3">
      <formula>$I$36&lt;($G$36*1.05)</formula>
    </cfRule>
  </conditionalFormatting>
  <conditionalFormatting sqref="G56:G58">
    <cfRule type="cellIs" dxfId="2583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  South Carroll Co SSD&amp;C&amp;7Department of Education&amp;R&amp;7&amp;D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97</v>
      </c>
    </row>
    <row r="5" spans="1:20" x14ac:dyDescent="0.3">
      <c r="A5"/>
      <c r="D5" s="77" t="s">
        <v>989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239.59733999999997</v>
      </c>
      <c r="L12" s="92" t="s">
        <v>64</v>
      </c>
      <c r="M12" s="93">
        <v>20</v>
      </c>
      <c r="N12" s="94" t="s">
        <v>65</v>
      </c>
      <c r="O12" s="95">
        <v>11.979866999999999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165.13195999999999</v>
      </c>
      <c r="L13" s="92" t="s">
        <v>64</v>
      </c>
      <c r="M13" s="93">
        <v>25</v>
      </c>
      <c r="N13" s="94" t="s">
        <v>65</v>
      </c>
      <c r="O13" s="95">
        <v>6.6052783999999996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183.06961974999999</v>
      </c>
      <c r="L14" s="92" t="s">
        <v>64</v>
      </c>
      <c r="M14" s="93">
        <v>25</v>
      </c>
      <c r="N14" s="94" t="s">
        <v>65</v>
      </c>
      <c r="O14" s="95">
        <v>7.32278479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181.16906899999998</v>
      </c>
      <c r="L15" s="92" t="s">
        <v>64</v>
      </c>
      <c r="M15" s="95">
        <v>22.083333333333332</v>
      </c>
      <c r="N15" s="94" t="s">
        <v>65</v>
      </c>
      <c r="O15" s="95">
        <v>8.2038823698113195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53.917186249999986</v>
      </c>
      <c r="L16" s="92" t="s">
        <v>64</v>
      </c>
      <c r="M16" s="95">
        <v>16.666666666666668</v>
      </c>
      <c r="N16" s="94" t="s">
        <v>65</v>
      </c>
      <c r="O16" s="95">
        <v>3.2350311749999991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40.453749999999999</v>
      </c>
      <c r="L18" s="92" t="s">
        <v>64</v>
      </c>
      <c r="M18" s="93">
        <v>91</v>
      </c>
      <c r="N18" s="94" t="s">
        <v>65</v>
      </c>
      <c r="O18" s="95">
        <v>0.44454670329670332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29.78</v>
      </c>
      <c r="L19" s="92" t="s">
        <v>64</v>
      </c>
      <c r="M19" s="93">
        <v>58.5</v>
      </c>
      <c r="N19" s="94" t="s">
        <v>65</v>
      </c>
      <c r="O19" s="95">
        <v>0.50905982905982905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25.428750000000001</v>
      </c>
      <c r="L20" s="92" t="s">
        <v>64</v>
      </c>
      <c r="M20" s="93">
        <v>58.5</v>
      </c>
      <c r="N20" s="94" t="s">
        <v>65</v>
      </c>
      <c r="O20" s="95">
        <v>0.43467948717948718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36.418750000000003</v>
      </c>
      <c r="L21" s="92" t="s">
        <v>64</v>
      </c>
      <c r="M21" s="93">
        <v>16.5</v>
      </c>
      <c r="N21" s="94" t="s">
        <v>65</v>
      </c>
      <c r="O21" s="95">
        <v>2.20719696969697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25.265000000000001</v>
      </c>
      <c r="L22" s="92" t="s">
        <v>64</v>
      </c>
      <c r="M22" s="93">
        <v>16.5</v>
      </c>
      <c r="N22" s="94" t="s">
        <v>65</v>
      </c>
      <c r="O22" s="95">
        <v>1.5312121212121212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</v>
      </c>
      <c r="L23" s="92" t="s">
        <v>64</v>
      </c>
      <c r="M23" s="93">
        <v>16.5</v>
      </c>
      <c r="N23" s="94" t="s">
        <v>65</v>
      </c>
      <c r="O23" s="95">
        <v>0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4.0024999999999995</v>
      </c>
      <c r="L24" s="92" t="s">
        <v>64</v>
      </c>
      <c r="M24" s="93">
        <v>8.5</v>
      </c>
      <c r="N24" s="94" t="s">
        <v>65</v>
      </c>
      <c r="O24" s="95">
        <v>0.47088235294117642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0</v>
      </c>
      <c r="L25" s="92" t="s">
        <v>64</v>
      </c>
      <c r="M25" s="93">
        <v>8.5</v>
      </c>
      <c r="N25" s="94" t="s">
        <v>65</v>
      </c>
      <c r="O25" s="95">
        <v>0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0</v>
      </c>
      <c r="L27" s="92" t="s">
        <v>64</v>
      </c>
      <c r="M27" s="93">
        <v>8.5</v>
      </c>
      <c r="N27" s="94" t="s">
        <v>65</v>
      </c>
      <c r="O27" s="95">
        <v>0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2</v>
      </c>
      <c r="L28" s="92" t="s">
        <v>64</v>
      </c>
      <c r="M28" s="72">
        <v>20</v>
      </c>
      <c r="N28" s="94" t="s">
        <v>65</v>
      </c>
      <c r="O28" s="95">
        <v>0.1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2</v>
      </c>
      <c r="L29" s="92" t="s">
        <v>64</v>
      </c>
      <c r="M29" s="72">
        <v>200</v>
      </c>
      <c r="N29" s="94" t="s">
        <v>65</v>
      </c>
      <c r="O29" s="95">
        <v>0.01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404.72929999999997</v>
      </c>
      <c r="L31" s="92" t="s">
        <v>64</v>
      </c>
      <c r="M31" s="72">
        <v>525</v>
      </c>
      <c r="N31" s="94" t="s">
        <v>65</v>
      </c>
      <c r="O31" s="95">
        <v>0.77091295238095237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404.72929999999997</v>
      </c>
      <c r="L33" s="92" t="s">
        <v>64</v>
      </c>
      <c r="M33" s="72">
        <v>525</v>
      </c>
      <c r="N33" s="94" t="s">
        <v>65</v>
      </c>
      <c r="O33" s="95">
        <v>0.77091295238095237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300.06732249999999</v>
      </c>
      <c r="L35" s="92" t="s">
        <v>64</v>
      </c>
      <c r="M35" s="72">
        <v>350</v>
      </c>
      <c r="N35" s="94" t="s">
        <v>65</v>
      </c>
      <c r="O35" s="95">
        <v>0.85733520714285716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104.66197749999999</v>
      </c>
      <c r="L36" s="92" t="s">
        <v>64</v>
      </c>
      <c r="M36" s="72">
        <v>265</v>
      </c>
      <c r="N36" s="94" t="s">
        <v>65</v>
      </c>
      <c r="O36" s="95">
        <v>0.39495085849056599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1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1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 t="s">
        <v>111</v>
      </c>
      <c r="L41" s="92" t="s">
        <v>25</v>
      </c>
      <c r="M41" s="72" t="s">
        <v>25</v>
      </c>
      <c r="N41" s="92" t="s">
        <v>25</v>
      </c>
      <c r="O41" s="95">
        <v>0.80945859999999992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418.15587499999992</v>
      </c>
      <c r="L42" s="92" t="s">
        <v>64</v>
      </c>
      <c r="M42" s="72">
        <v>350</v>
      </c>
      <c r="N42" s="92" t="s">
        <v>65</v>
      </c>
      <c r="O42" s="95">
        <v>1.194731071428571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2</v>
      </c>
      <c r="Q45" s="97"/>
    </row>
    <row r="46" spans="1:21" x14ac:dyDescent="0.3">
      <c r="C46">
        <v>16</v>
      </c>
      <c r="G46" s="84"/>
      <c r="H46" s="84" t="s">
        <v>102</v>
      </c>
      <c r="K46" s="72">
        <v>161.34875</v>
      </c>
      <c r="L46" s="92" t="s">
        <v>64</v>
      </c>
      <c r="M46" s="72">
        <v>750</v>
      </c>
      <c r="N46" s="94" t="s">
        <v>65</v>
      </c>
      <c r="O46" s="95">
        <v>0.21513166666666667</v>
      </c>
      <c r="Q46" s="97"/>
    </row>
    <row r="47" spans="1:21" x14ac:dyDescent="0.3">
      <c r="C47">
        <v>15</v>
      </c>
      <c r="G47" s="84"/>
      <c r="H47" s="84" t="s">
        <v>70</v>
      </c>
      <c r="K47" s="72">
        <v>53.917186249999986</v>
      </c>
      <c r="L47" s="92" t="s">
        <v>64</v>
      </c>
      <c r="M47" s="72">
        <v>1000</v>
      </c>
      <c r="N47" s="94" t="s">
        <v>65</v>
      </c>
      <c r="O47" s="95">
        <v>5.3917186249999985E-2</v>
      </c>
      <c r="Q47" s="97"/>
    </row>
    <row r="48" spans="1:21" x14ac:dyDescent="0.3">
      <c r="C48">
        <v>19</v>
      </c>
      <c r="G48" s="84" t="s">
        <v>103</v>
      </c>
      <c r="H48" s="84"/>
      <c r="K48" s="72">
        <v>161.34875</v>
      </c>
      <c r="L48" s="92" t="s">
        <v>64</v>
      </c>
      <c r="M48" s="72">
        <v>600</v>
      </c>
      <c r="N48" s="94" t="s">
        <v>65</v>
      </c>
      <c r="O48" s="95">
        <v>0.26891458333333335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2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0.5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0.41390507749999994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0.331124062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56.6357154157715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2847813.6782512385</v>
      </c>
      <c r="Q63" s="96" t="s">
        <v>118</v>
      </c>
      <c r="R63" s="102">
        <v>2847813.6782512385</v>
      </c>
      <c r="S63" s="96" t="s">
        <v>119</v>
      </c>
      <c r="T63" s="103">
        <v>2847813.6782512385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0.86240825138964561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2455978.0145441652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2847813.6782512385</v>
      </c>
      <c r="Q69" s="96" t="s">
        <v>118</v>
      </c>
      <c r="R69" s="102">
        <v>2847813.6782512385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498082.61232614162</v>
      </c>
      <c r="P71" s="109"/>
      <c r="Q71" s="96" t="s">
        <v>118</v>
      </c>
      <c r="R71" s="112">
        <v>498082.61232614162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56.6357154157715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418699.02507882687</v>
      </c>
      <c r="P75" s="115"/>
      <c r="Q75" s="96" t="s">
        <v>118</v>
      </c>
      <c r="R75" s="116">
        <v>418699.02507882687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916781.6374049685</v>
      </c>
      <c r="S77" s="96" t="s">
        <v>119</v>
      </c>
      <c r="T77" s="103">
        <v>916781.6374049685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0.86240825138964561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790640.04882055498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827.8101549999999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50283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50283</v>
      </c>
      <c r="P87" s="100"/>
      <c r="Q87" s="96" t="s">
        <v>118</v>
      </c>
      <c r="R87" s="102">
        <v>50283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8794.4966999999997</v>
      </c>
      <c r="Q89" s="96" t="s">
        <v>118</v>
      </c>
      <c r="R89" s="72">
        <v>8794.4966999999997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404.72929999999997</v>
      </c>
      <c r="L93" s="92" t="s">
        <v>64</v>
      </c>
      <c r="M93" s="72">
        <v>75</v>
      </c>
      <c r="N93" s="94" t="s">
        <v>65</v>
      </c>
      <c r="O93" s="95">
        <v>5.3963906666666661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29.267499999999998</v>
      </c>
      <c r="L95" s="92" t="s">
        <v>64</v>
      </c>
      <c r="M95" s="72">
        <v>60</v>
      </c>
      <c r="N95" s="94" t="s">
        <v>65</v>
      </c>
      <c r="O95" s="95">
        <v>0.48779166666666662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0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5.8841823333333325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147104.55833333332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147104.55833333332</v>
      </c>
      <c r="P103"/>
      <c r="Q103" s="96" t="s">
        <v>118</v>
      </c>
      <c r="R103" s="102">
        <v>147104.55833333332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21506.686428333331</v>
      </c>
      <c r="P105"/>
      <c r="Q105" s="96" t="s">
        <v>118</v>
      </c>
      <c r="R105" s="102">
        <v>21506.686428333331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6.8841823333333325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47500.775489811989</v>
      </c>
      <c r="P110" s="115"/>
      <c r="Q110" s="96" t="s">
        <v>118</v>
      </c>
      <c r="R110" s="126">
        <v>47500.775489811989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275189.51695147867</v>
      </c>
      <c r="S112" s="96" t="s">
        <v>119</v>
      </c>
      <c r="T112" s="124">
        <v>275189.51695147867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321</v>
      </c>
      <c r="L116" s="94" t="s">
        <v>115</v>
      </c>
      <c r="M116" s="100">
        <v>968.25</v>
      </c>
      <c r="N116" s="94" t="s">
        <v>65</v>
      </c>
      <c r="O116" s="127">
        <v>310808.25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827.8101549999999</v>
      </c>
      <c r="L118" s="94" t="s">
        <v>115</v>
      </c>
      <c r="M118" s="100">
        <v>66</v>
      </c>
      <c r="N118" s="94" t="s">
        <v>65</v>
      </c>
      <c r="O118" s="127">
        <v>54635.470229999992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827.8101549999999</v>
      </c>
      <c r="L120" s="94" t="s">
        <v>115</v>
      </c>
      <c r="M120" s="100">
        <v>3.75</v>
      </c>
      <c r="N120" s="94" t="s">
        <v>65</v>
      </c>
      <c r="O120" s="128">
        <v>3104.2880812499998</v>
      </c>
      <c r="T120" s="110"/>
    </row>
    <row r="121" spans="1:20" x14ac:dyDescent="0.3">
      <c r="A121" s="72">
        <v>10</v>
      </c>
      <c r="G121" s="96" t="s">
        <v>153</v>
      </c>
      <c r="K121" s="72">
        <v>418.15587499999992</v>
      </c>
      <c r="L121" s="94" t="s">
        <v>115</v>
      </c>
      <c r="M121" s="100">
        <v>36.25</v>
      </c>
      <c r="N121" s="94" t="s">
        <v>65</v>
      </c>
      <c r="O121" s="128">
        <v>15158.150468749996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827.8101549999999</v>
      </c>
      <c r="L123" s="94" t="s">
        <v>115</v>
      </c>
      <c r="M123" s="100">
        <v>13.5</v>
      </c>
      <c r="N123" s="94" t="s">
        <v>65</v>
      </c>
      <c r="O123" s="128">
        <v>11175.437092499998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827.8101549999999</v>
      </c>
      <c r="L125" s="94" t="s">
        <v>115</v>
      </c>
      <c r="M125" s="100">
        <v>81.25</v>
      </c>
      <c r="N125" s="94" t="s">
        <v>65</v>
      </c>
      <c r="O125" s="128">
        <v>67259.575093749998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773.89296874999991</v>
      </c>
      <c r="L127" s="94" t="s">
        <v>115</v>
      </c>
      <c r="M127" s="100">
        <v>95</v>
      </c>
      <c r="N127" s="94" t="s">
        <v>65</v>
      </c>
      <c r="O127" s="128">
        <v>73519.832031249985</v>
      </c>
      <c r="T127" s="110"/>
    </row>
    <row r="128" spans="1:20" x14ac:dyDescent="0.3">
      <c r="F128" s="84"/>
      <c r="G128" s="72" t="s">
        <v>70</v>
      </c>
      <c r="K128" s="72">
        <v>53.917186249999986</v>
      </c>
      <c r="L128" s="94" t="s">
        <v>115</v>
      </c>
      <c r="M128" s="100">
        <v>157.75</v>
      </c>
      <c r="N128" s="94" t="s">
        <v>65</v>
      </c>
      <c r="O128" s="128">
        <v>8505.4361309374981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161.34875</v>
      </c>
      <c r="L129" s="94" t="s">
        <v>115</v>
      </c>
      <c r="M129" s="100">
        <v>36.5</v>
      </c>
      <c r="N129" s="94" t="s">
        <v>65</v>
      </c>
      <c r="O129" s="128">
        <v>5889.2293749999999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773.89296874999991</v>
      </c>
      <c r="L131" s="94" t="s">
        <v>115</v>
      </c>
      <c r="M131" s="100">
        <v>83</v>
      </c>
      <c r="N131" s="94" t="s">
        <v>65</v>
      </c>
      <c r="O131" s="128">
        <v>64233.116406249996</v>
      </c>
      <c r="T131" s="110"/>
    </row>
    <row r="132" spans="1:20" x14ac:dyDescent="0.3">
      <c r="F132" s="84"/>
      <c r="G132" s="72" t="s">
        <v>70</v>
      </c>
      <c r="K132" s="72">
        <v>53.917186249999986</v>
      </c>
      <c r="L132" s="94" t="s">
        <v>115</v>
      </c>
      <c r="M132" s="100">
        <v>126</v>
      </c>
      <c r="N132" s="94" t="s">
        <v>65</v>
      </c>
      <c r="O132" s="128">
        <v>6793.5654674999987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161.34875</v>
      </c>
      <c r="L133" s="94" t="s">
        <v>115</v>
      </c>
      <c r="M133" s="100">
        <v>17.25</v>
      </c>
      <c r="N133" s="94" t="s">
        <v>65</v>
      </c>
      <c r="O133" s="128">
        <v>2783.2659374999998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773.89296874999991</v>
      </c>
      <c r="L135" s="94" t="s">
        <v>115</v>
      </c>
      <c r="M135" s="100">
        <v>16</v>
      </c>
      <c r="N135" s="94" t="s">
        <v>65</v>
      </c>
      <c r="O135" s="128">
        <v>12382.287499999999</v>
      </c>
      <c r="T135" s="110"/>
    </row>
    <row r="136" spans="1:20" x14ac:dyDescent="0.3">
      <c r="F136" s="84"/>
      <c r="G136" s="72" t="s">
        <v>70</v>
      </c>
      <c r="K136" s="72">
        <v>53.917186249999986</v>
      </c>
      <c r="L136" s="94" t="s">
        <v>115</v>
      </c>
      <c r="M136" s="100">
        <v>50.5</v>
      </c>
      <c r="N136" s="94" t="s">
        <v>65</v>
      </c>
      <c r="O136" s="128">
        <v>2722.8179056249992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161.34875</v>
      </c>
      <c r="L137" s="94" t="s">
        <v>115</v>
      </c>
      <c r="M137" s="100">
        <v>17.25</v>
      </c>
      <c r="N137" s="94" t="s">
        <v>65</v>
      </c>
      <c r="O137" s="128">
        <v>2783.2659374999998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65.379350000000002</v>
      </c>
      <c r="L139" s="94" t="s">
        <v>115</v>
      </c>
      <c r="M139" s="100">
        <v>87.35</v>
      </c>
      <c r="N139" s="94" t="s">
        <v>65</v>
      </c>
      <c r="O139" s="128">
        <v>5710.8862225000003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13.479296562499997</v>
      </c>
      <c r="L140" s="94" t="s">
        <v>115</v>
      </c>
      <c r="M140" s="100">
        <v>18.96</v>
      </c>
      <c r="N140" s="94" t="s">
        <v>65</v>
      </c>
      <c r="O140" s="128">
        <v>255.56746282499995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827.8101549999999</v>
      </c>
      <c r="L144" s="94" t="s">
        <v>115</v>
      </c>
      <c r="M144" s="100">
        <v>41.990597747498747</v>
      </c>
      <c r="N144" s="94" t="s">
        <v>65</v>
      </c>
      <c r="O144" s="129">
        <v>34760.243229899585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682480.68457303708</v>
      </c>
      <c r="Q146" s="96" t="s">
        <v>168</v>
      </c>
      <c r="R146"/>
      <c r="T146" s="126">
        <v>682480.68457303708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957670.20152451575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0.89238779306047089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854613.19761823898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0.19898046932100003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23957.248506248405</v>
      </c>
      <c r="Q157" s="96" t="s">
        <v>118</v>
      </c>
      <c r="R157" s="102">
        <v>23957.248506248405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4190.1227637428456</v>
      </c>
      <c r="P159" s="109"/>
      <c r="Q159" s="96" t="s">
        <v>118</v>
      </c>
      <c r="R159" s="134">
        <v>4190.1227637428456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827.8101549999999</v>
      </c>
      <c r="L161" s="92" t="s">
        <v>64</v>
      </c>
      <c r="M161" s="72">
        <v>6400</v>
      </c>
      <c r="N161" s="94"/>
      <c r="O161" s="135">
        <v>1.12934533671875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56786.871566228911</v>
      </c>
      <c r="P164" s="109"/>
      <c r="Q164" s="96" t="s">
        <v>118</v>
      </c>
      <c r="R164" s="102">
        <v>56786.871566228911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9932.0238369334365</v>
      </c>
      <c r="P166" s="109"/>
      <c r="Q166" s="96" t="s">
        <v>118</v>
      </c>
      <c r="R166" s="134">
        <v>9932.0238369334365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1.32832580603975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13748.148182646904</v>
      </c>
      <c r="P170" s="115"/>
      <c r="Q170" s="96" t="s">
        <v>118</v>
      </c>
      <c r="R170" s="134">
        <v>13748.148182646904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2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90000</v>
      </c>
      <c r="Q176" s="96" t="s">
        <v>118</v>
      </c>
      <c r="R176" s="124">
        <v>90000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13158</v>
      </c>
      <c r="P178" s="109"/>
      <c r="Q178" s="96" t="s">
        <v>118</v>
      </c>
      <c r="R178" s="134">
        <v>13158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2.1198344533333335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74618.172757333334</v>
      </c>
      <c r="Q184" s="96" t="s">
        <v>118</v>
      </c>
      <c r="R184" s="124">
        <v>74618.172757333334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10909.176857122133</v>
      </c>
      <c r="P186" s="109"/>
      <c r="Q186" s="96" t="s">
        <v>118</v>
      </c>
      <c r="R186" s="134">
        <v>10909.176857122133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93902.591161394215</v>
      </c>
      <c r="L189" s="92" t="s">
        <v>64</v>
      </c>
      <c r="M189" s="72">
        <v>22376</v>
      </c>
      <c r="N189" s="94" t="s">
        <v>65</v>
      </c>
      <c r="O189" s="137">
        <v>4.1965762943061415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112887.90231683521</v>
      </c>
      <c r="Q192" s="96" t="s">
        <v>118</v>
      </c>
      <c r="R192" s="124">
        <v>112887.90231683521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16504.211318721307</v>
      </c>
      <c r="P194" s="109"/>
      <c r="Q194" s="96" t="s">
        <v>118</v>
      </c>
      <c r="R194" s="134">
        <v>16504.211318721307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8.3164107476394751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57383.134361783399</v>
      </c>
      <c r="P198" s="115"/>
      <c r="Q198" s="96" t="s">
        <v>118</v>
      </c>
      <c r="R198" s="126">
        <v>57383.134361783399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484075.01246759587</v>
      </c>
      <c r="S200" s="96" t="s">
        <v>119</v>
      </c>
      <c r="T200" s="102">
        <v>484075.01246759587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827.8101549999999</v>
      </c>
      <c r="L206" s="94" t="s">
        <v>115</v>
      </c>
      <c r="M206" s="100">
        <v>26.5</v>
      </c>
      <c r="N206" s="94" t="s">
        <v>65</v>
      </c>
      <c r="O206" s="120">
        <v>21936.969107499997</v>
      </c>
      <c r="Q206" s="96" t="s">
        <v>118</v>
      </c>
      <c r="R206" s="72">
        <v>21936.969107499997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0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93902.591161394215</v>
      </c>
      <c r="L210" s="94" t="s">
        <v>115</v>
      </c>
      <c r="M210" s="100">
        <v>3.76</v>
      </c>
      <c r="N210" s="94" t="s">
        <v>65</v>
      </c>
      <c r="O210" s="128">
        <v>353073.74276684225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0</v>
      </c>
    </row>
    <row r="214" spans="1:18" x14ac:dyDescent="0.3">
      <c r="G214"/>
      <c r="H214" s="72" t="s">
        <v>193</v>
      </c>
      <c r="I214"/>
      <c r="O214" s="119">
        <v>211844.24566010534</v>
      </c>
    </row>
    <row r="215" spans="1:18" x14ac:dyDescent="0.3">
      <c r="G215"/>
      <c r="H215" s="72" t="s">
        <v>194</v>
      </c>
      <c r="I215"/>
      <c r="O215" s="100">
        <v>211844.24566010534</v>
      </c>
      <c r="Q215" s="96" t="s">
        <v>118</v>
      </c>
      <c r="R215" s="72">
        <v>211844.24566010534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211844.24566010534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30971.628715507399</v>
      </c>
      <c r="Q221" s="96" t="s">
        <v>118</v>
      </c>
      <c r="R221" s="124">
        <v>30971.628715507399</v>
      </c>
    </row>
    <row r="222" spans="1:18" ht="3.9" customHeight="1" x14ac:dyDescent="0.3"/>
    <row r="223" spans="1:18" x14ac:dyDescent="0.3">
      <c r="H223" s="72" t="s">
        <v>197</v>
      </c>
      <c r="O223" s="100">
        <v>211844.24566010534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44760.848942378827</v>
      </c>
      <c r="Q225" s="96" t="s">
        <v>118</v>
      </c>
      <c r="R225" s="124">
        <v>44760.848942378827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0</v>
      </c>
      <c r="Q228" s="97"/>
    </row>
    <row r="229" spans="1:22" x14ac:dyDescent="0.3">
      <c r="H229" s="72" t="s">
        <v>204</v>
      </c>
      <c r="I229"/>
      <c r="O229" s="119">
        <v>141229.4971067369</v>
      </c>
      <c r="Q229" s="97"/>
    </row>
    <row r="230" spans="1:22" x14ac:dyDescent="0.3">
      <c r="H230" s="72" t="s">
        <v>205</v>
      </c>
      <c r="I230"/>
      <c r="O230" s="100">
        <v>141229.4971067369</v>
      </c>
      <c r="Q230" s="96" t="s">
        <v>118</v>
      </c>
      <c r="R230" s="72">
        <v>141229.4971067369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697523.39396184508</v>
      </c>
      <c r="Q233" s="96" t="s">
        <v>118</v>
      </c>
      <c r="R233" s="143">
        <v>697523.39396184508</v>
      </c>
    </row>
    <row r="234" spans="1:22" ht="6.75" customHeight="1" x14ac:dyDescent="0.3"/>
    <row r="235" spans="1:22" x14ac:dyDescent="0.3">
      <c r="E235" s="84" t="s">
        <v>208</v>
      </c>
      <c r="R235" s="102">
        <v>1148266.5834940737</v>
      </c>
      <c r="S235" s="96" t="s">
        <v>119</v>
      </c>
      <c r="T235" s="144">
        <v>1148266.5834940737</v>
      </c>
    </row>
    <row r="237" spans="1:22" x14ac:dyDescent="0.3">
      <c r="D237" s="84" t="s">
        <v>209</v>
      </c>
      <c r="T237" s="102">
        <v>1632341.5959616695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0.78777063222738986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1285910.7710617909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5387142.0320447497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301.86322988399928</v>
      </c>
      <c r="L256" s="94" t="s">
        <v>115</v>
      </c>
      <c r="M256" s="72">
        <v>100</v>
      </c>
      <c r="N256" s="94" t="s">
        <v>65</v>
      </c>
      <c r="O256" s="95">
        <v>30186.322988399927</v>
      </c>
    </row>
    <row r="257" spans="1:18" x14ac:dyDescent="0.3">
      <c r="A257" s="72">
        <v>3</v>
      </c>
      <c r="D257"/>
      <c r="I257" s="96" t="s">
        <v>221</v>
      </c>
      <c r="K257" s="72">
        <v>232.8416046042899</v>
      </c>
      <c r="L257" s="94" t="s">
        <v>115</v>
      </c>
      <c r="M257" s="72">
        <v>110</v>
      </c>
      <c r="N257" s="94" t="s">
        <v>65</v>
      </c>
      <c r="O257" s="95">
        <v>25612.576506471887</v>
      </c>
    </row>
    <row r="258" spans="1:18" x14ac:dyDescent="0.3">
      <c r="A258" s="72">
        <v>4</v>
      </c>
      <c r="D258"/>
      <c r="I258" s="96" t="s">
        <v>94</v>
      </c>
      <c r="K258" s="72">
        <v>293.10532051171077</v>
      </c>
      <c r="L258" s="94" t="s">
        <v>115</v>
      </c>
      <c r="M258" s="72">
        <v>130</v>
      </c>
      <c r="N258" s="94" t="s">
        <v>65</v>
      </c>
      <c r="O258" s="119">
        <v>38103.691666522398</v>
      </c>
    </row>
    <row r="259" spans="1:18" x14ac:dyDescent="0.3">
      <c r="D259"/>
      <c r="E259" s="84" t="s">
        <v>222</v>
      </c>
      <c r="O259" s="128">
        <v>93902.591161394215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30186.322988399927</v>
      </c>
      <c r="L262" s="94" t="s">
        <v>115</v>
      </c>
      <c r="M262" s="100">
        <v>139.41</v>
      </c>
      <c r="N262" s="94" t="s">
        <v>65</v>
      </c>
      <c r="O262" s="95">
        <v>4208275.2878128337</v>
      </c>
    </row>
    <row r="263" spans="1:18" x14ac:dyDescent="0.3">
      <c r="D263"/>
      <c r="I263" s="96" t="s">
        <v>225</v>
      </c>
      <c r="K263" s="72">
        <v>25612.576506471887</v>
      </c>
      <c r="L263" s="94" t="s">
        <v>115</v>
      </c>
      <c r="M263" s="100">
        <v>141.97</v>
      </c>
      <c r="N263" s="94" t="s">
        <v>65</v>
      </c>
      <c r="O263" s="95">
        <v>3636217.4866238139</v>
      </c>
    </row>
    <row r="264" spans="1:18" x14ac:dyDescent="0.3">
      <c r="D264"/>
      <c r="I264" s="96" t="s">
        <v>226</v>
      </c>
      <c r="K264" s="72">
        <v>38103.691666522398</v>
      </c>
      <c r="L264" s="94" t="s">
        <v>115</v>
      </c>
      <c r="M264" s="100">
        <v>158.11000000000001</v>
      </c>
      <c r="N264" s="94" t="s">
        <v>65</v>
      </c>
      <c r="O264" s="119">
        <v>6024574.6893938566</v>
      </c>
    </row>
    <row r="265" spans="1:18" x14ac:dyDescent="0.3">
      <c r="D265"/>
      <c r="E265"/>
      <c r="F265" s="84" t="s">
        <v>227</v>
      </c>
      <c r="O265" s="128">
        <v>13869067.463830505</v>
      </c>
      <c r="Q265" s="96" t="s">
        <v>118</v>
      </c>
      <c r="R265" s="102">
        <v>13869067.463830505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1386906.7463830505</v>
      </c>
      <c r="Q267" s="96" t="s">
        <v>118</v>
      </c>
      <c r="R267" s="72">
        <v>1386906.7463830505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13869067.463830505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970834.72246813541</v>
      </c>
      <c r="Q271" s="96" t="s">
        <v>118</v>
      </c>
      <c r="R271" s="143">
        <v>970834.72246813541</v>
      </c>
    </row>
    <row r="272" spans="1:18" x14ac:dyDescent="0.3">
      <c r="D272"/>
      <c r="E272" s="84" t="s">
        <v>230</v>
      </c>
      <c r="F272"/>
      <c r="R272" s="102">
        <v>16226808.932681691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27900935.758473802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697523.39396184508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983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2848000</v>
      </c>
      <c r="H10" s="10"/>
      <c r="I10" s="5"/>
      <c r="J10" s="5"/>
    </row>
    <row r="11" spans="1:10" x14ac:dyDescent="0.3">
      <c r="A11" s="5"/>
      <c r="B11" s="9" t="s">
        <v>984</v>
      </c>
      <c r="C11" s="9"/>
      <c r="D11" s="9"/>
      <c r="E11" s="9"/>
      <c r="F11" s="9"/>
      <c r="G11" s="65">
        <v>392000</v>
      </c>
      <c r="H11" s="10"/>
      <c r="I11" s="15"/>
      <c r="J11" s="5"/>
    </row>
    <row r="12" spans="1:10" x14ac:dyDescent="0.3">
      <c r="A12" s="5"/>
      <c r="B12" s="16" t="s">
        <v>985</v>
      </c>
      <c r="C12" s="9"/>
      <c r="D12" s="9"/>
      <c r="E12" s="9"/>
      <c r="F12" s="17" t="s">
        <v>8</v>
      </c>
      <c r="G12" s="18">
        <v>2456000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917000</v>
      </c>
      <c r="H15" s="10"/>
      <c r="I15" s="15"/>
      <c r="J15" s="5"/>
    </row>
    <row r="16" spans="1:10" x14ac:dyDescent="0.3">
      <c r="A16" s="5"/>
      <c r="B16" s="9" t="s">
        <v>984</v>
      </c>
      <c r="C16" s="9"/>
      <c r="D16" s="9"/>
      <c r="E16" s="9"/>
      <c r="F16" s="9"/>
      <c r="G16" s="65">
        <v>126000</v>
      </c>
      <c r="H16" s="10"/>
      <c r="I16" s="15"/>
      <c r="J16" s="5"/>
    </row>
    <row r="17" spans="1:10" x14ac:dyDescent="0.3">
      <c r="A17" s="5"/>
      <c r="B17" s="16" t="s">
        <v>985</v>
      </c>
      <c r="C17" s="9"/>
      <c r="D17" s="9"/>
      <c r="E17" s="9"/>
      <c r="F17" s="17" t="s">
        <v>10</v>
      </c>
      <c r="G17" s="18">
        <v>791000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958000</v>
      </c>
      <c r="H20" s="10"/>
      <c r="I20" s="19"/>
      <c r="J20" s="5"/>
    </row>
    <row r="21" spans="1:10" x14ac:dyDescent="0.3">
      <c r="A21" s="5"/>
      <c r="B21" s="9" t="s">
        <v>986</v>
      </c>
      <c r="C21" s="9"/>
      <c r="D21" s="9"/>
      <c r="E21" s="9"/>
      <c r="F21" s="9"/>
      <c r="G21" s="65">
        <v>103000</v>
      </c>
      <c r="H21" s="10"/>
      <c r="I21" s="5"/>
      <c r="J21" s="5"/>
    </row>
    <row r="22" spans="1:10" x14ac:dyDescent="0.3">
      <c r="A22" s="5"/>
      <c r="B22" s="16" t="s">
        <v>987</v>
      </c>
      <c r="C22" s="9"/>
      <c r="D22" s="9"/>
      <c r="E22" s="9"/>
      <c r="F22" s="17" t="s">
        <v>15</v>
      </c>
      <c r="G22" s="18">
        <v>855000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1632000</v>
      </c>
      <c r="H25" s="21"/>
      <c r="I25" s="7"/>
      <c r="J25" s="7"/>
    </row>
    <row r="26" spans="1:10" x14ac:dyDescent="0.3">
      <c r="A26" s="9"/>
      <c r="B26" s="9" t="s">
        <v>265</v>
      </c>
      <c r="C26" s="9"/>
      <c r="D26" s="9"/>
      <c r="E26" s="9"/>
      <c r="F26" s="20"/>
      <c r="G26" s="67">
        <v>346000</v>
      </c>
      <c r="H26" s="10"/>
      <c r="I26" s="22"/>
      <c r="J26" s="22"/>
    </row>
    <row r="27" spans="1:10" ht="15" thickBot="1" x14ac:dyDescent="0.35">
      <c r="A27" s="9"/>
      <c r="B27" s="16" t="s">
        <v>988</v>
      </c>
      <c r="C27" s="8"/>
      <c r="D27" s="8"/>
      <c r="E27" s="8"/>
      <c r="F27" s="17" t="s">
        <v>20</v>
      </c>
      <c r="G27" s="68">
        <v>1286000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5388000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5388000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5388000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967000</v>
      </c>
      <c r="H36" s="28" t="s">
        <v>29</v>
      </c>
      <c r="I36" s="45">
        <v>1776600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6355000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827.8101549999999</v>
      </c>
      <c r="H45" s="55"/>
      <c r="I45" s="55">
        <v>875.92527499999994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53.917186249999986</v>
      </c>
      <c r="H46" s="55"/>
      <c r="I46" s="55">
        <v>62.727659999999993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161.34875</v>
      </c>
      <c r="H47" s="55"/>
      <c r="I47" s="55">
        <v>182.73499999999996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95000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45234.558898411648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7676.8809389635971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1.9391144022455307E-3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2.1220071581435646E-3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2.0305607801945477E-3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2582" priority="18" stopIfTrue="1" operator="equal">
      <formula>0</formula>
    </cfRule>
  </conditionalFormatting>
  <conditionalFormatting sqref="G39">
    <cfRule type="expression" dxfId="2581" priority="19" stopIfTrue="1">
      <formula>#REF!&gt;($G$29)</formula>
    </cfRule>
    <cfRule type="cellIs" dxfId="2580" priority="20" stopIfTrue="1" operator="lessThanOrEqual">
      <formula>$G$29</formula>
    </cfRule>
  </conditionalFormatting>
  <conditionalFormatting sqref="G30">
    <cfRule type="expression" dxfId="2579" priority="15">
      <formula>G30=0</formula>
    </cfRule>
  </conditionalFormatting>
  <conditionalFormatting sqref="B30">
    <cfRule type="expression" dxfId="2578" priority="14">
      <formula>G30=0</formula>
    </cfRule>
  </conditionalFormatting>
  <conditionalFormatting sqref="B33">
    <cfRule type="expression" dxfId="2577" priority="11">
      <formula>G33=0</formula>
    </cfRule>
  </conditionalFormatting>
  <conditionalFormatting sqref="B34">
    <cfRule type="expression" dxfId="2576" priority="21">
      <formula>G34=0</formula>
    </cfRule>
  </conditionalFormatting>
  <conditionalFormatting sqref="G34">
    <cfRule type="expression" dxfId="2575" priority="12">
      <formula>G34=0</formula>
    </cfRule>
  </conditionalFormatting>
  <conditionalFormatting sqref="B35">
    <cfRule type="expression" dxfId="2574" priority="10">
      <formula>G33+G34=0</formula>
    </cfRule>
  </conditionalFormatting>
  <conditionalFormatting sqref="G35">
    <cfRule type="expression" dxfId="2573" priority="9">
      <formula>G33+G34=0</formula>
    </cfRule>
  </conditionalFormatting>
  <conditionalFormatting sqref="B31:G31">
    <cfRule type="expression" dxfId="2572" priority="16" stopIfTrue="1">
      <formula>$G$31&lt;=$G$29</formula>
    </cfRule>
    <cfRule type="expression" dxfId="2571" priority="17">
      <formula>$G$31&gt;$G$29</formula>
    </cfRule>
  </conditionalFormatting>
  <conditionalFormatting sqref="G33">
    <cfRule type="expression" dxfId="2570" priority="4" stopIfTrue="1">
      <formula>G33=0</formula>
    </cfRule>
    <cfRule type="expression" dxfId="2569" priority="13">
      <formula>G34=0</formula>
    </cfRule>
  </conditionalFormatting>
  <conditionalFormatting sqref="C30">
    <cfRule type="expression" dxfId="2568" priority="8">
      <formula>G30=0</formula>
    </cfRule>
  </conditionalFormatting>
  <conditionalFormatting sqref="D30">
    <cfRule type="expression" dxfId="2567" priority="7">
      <formula>G30=0</formula>
    </cfRule>
  </conditionalFormatting>
  <conditionalFormatting sqref="E30">
    <cfRule type="expression" dxfId="2566" priority="6">
      <formula>G30=0</formula>
    </cfRule>
  </conditionalFormatting>
  <conditionalFormatting sqref="F30">
    <cfRule type="expression" dxfId="2565" priority="5">
      <formula>G30=0</formula>
    </cfRule>
  </conditionalFormatting>
  <conditionalFormatting sqref="I36">
    <cfRule type="expression" dxfId="2564" priority="2">
      <formula>$G$36*1.05&gt;$I$36</formula>
    </cfRule>
    <cfRule type="expression" dxfId="2563" priority="3">
      <formula>$I$36&lt;($G$36*1.05)</formula>
    </cfRule>
  </conditionalFormatting>
  <conditionalFormatting sqref="G56:G58">
    <cfRule type="cellIs" dxfId="2562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  West Carroll Co SSD&amp;C&amp;7Department of Education&amp;R&amp;7&amp;D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100</v>
      </c>
    </row>
    <row r="5" spans="1:20" x14ac:dyDescent="0.3">
      <c r="A5"/>
      <c r="D5" s="77" t="s">
        <v>982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1239.0917499999998</v>
      </c>
      <c r="L12" s="92" t="s">
        <v>64</v>
      </c>
      <c r="M12" s="93">
        <v>20</v>
      </c>
      <c r="N12" s="94" t="s">
        <v>65</v>
      </c>
      <c r="O12" s="95">
        <v>61.954587499999988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1035.0657874999999</v>
      </c>
      <c r="L13" s="92" t="s">
        <v>64</v>
      </c>
      <c r="M13" s="93">
        <v>25</v>
      </c>
      <c r="N13" s="94" t="s">
        <v>65</v>
      </c>
      <c r="O13" s="95">
        <v>41.402631499999998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1024.0538775</v>
      </c>
      <c r="L14" s="92" t="s">
        <v>64</v>
      </c>
      <c r="M14" s="93">
        <v>25</v>
      </c>
      <c r="N14" s="94" t="s">
        <v>65</v>
      </c>
      <c r="O14" s="95">
        <v>40.962155100000004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949.39604750000012</v>
      </c>
      <c r="L15" s="92" t="s">
        <v>64</v>
      </c>
      <c r="M15" s="95">
        <v>22.083333333333332</v>
      </c>
      <c r="N15" s="94" t="s">
        <v>65</v>
      </c>
      <c r="O15" s="95">
        <v>42.991519132075474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250.80335499999995</v>
      </c>
      <c r="L16" s="92" t="s">
        <v>64</v>
      </c>
      <c r="M16" s="95">
        <v>16.666666666666668</v>
      </c>
      <c r="N16" s="94" t="s">
        <v>65</v>
      </c>
      <c r="O16" s="95">
        <v>15.048201299999995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265.72436000000005</v>
      </c>
      <c r="L18" s="92" t="s">
        <v>64</v>
      </c>
      <c r="M18" s="93">
        <v>91</v>
      </c>
      <c r="N18" s="94" t="s">
        <v>65</v>
      </c>
      <c r="O18" s="95">
        <v>2.9200479120879126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330.70155499999998</v>
      </c>
      <c r="L19" s="92" t="s">
        <v>64</v>
      </c>
      <c r="M19" s="93">
        <v>58.5</v>
      </c>
      <c r="N19" s="94" t="s">
        <v>65</v>
      </c>
      <c r="O19" s="95">
        <v>5.6530180341880341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211.56556999999998</v>
      </c>
      <c r="L20" s="92" t="s">
        <v>64</v>
      </c>
      <c r="M20" s="93">
        <v>58.5</v>
      </c>
      <c r="N20" s="94" t="s">
        <v>65</v>
      </c>
      <c r="O20" s="95">
        <v>3.6165054700854697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59.12655500000001</v>
      </c>
      <c r="L21" s="92" t="s">
        <v>64</v>
      </c>
      <c r="M21" s="93">
        <v>16.5</v>
      </c>
      <c r="N21" s="94" t="s">
        <v>65</v>
      </c>
      <c r="O21" s="95">
        <v>3.5834275757575762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34.302994999999996</v>
      </c>
      <c r="L22" s="92" t="s">
        <v>64</v>
      </c>
      <c r="M22" s="93">
        <v>16.5</v>
      </c>
      <c r="N22" s="94" t="s">
        <v>65</v>
      </c>
      <c r="O22" s="95">
        <v>2.0789693939393938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11.813749999999999</v>
      </c>
      <c r="L23" s="92" t="s">
        <v>64</v>
      </c>
      <c r="M23" s="93">
        <v>16.5</v>
      </c>
      <c r="N23" s="94" t="s">
        <v>65</v>
      </c>
      <c r="O23" s="95">
        <v>0.71598484848484845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76.216630000000009</v>
      </c>
      <c r="L24" s="92" t="s">
        <v>64</v>
      </c>
      <c r="M24" s="93">
        <v>8.5</v>
      </c>
      <c r="N24" s="94" t="s">
        <v>65</v>
      </c>
      <c r="O24" s="95">
        <v>8.966662352941178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22.140305000000001</v>
      </c>
      <c r="L25" s="92" t="s">
        <v>64</v>
      </c>
      <c r="M25" s="93">
        <v>8.5</v>
      </c>
      <c r="N25" s="94" t="s">
        <v>65</v>
      </c>
      <c r="O25" s="95">
        <v>2.6047417647058824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6.4874999999999989</v>
      </c>
      <c r="L27" s="92" t="s">
        <v>64</v>
      </c>
      <c r="M27" s="93">
        <v>8.5</v>
      </c>
      <c r="N27" s="94" t="s">
        <v>65</v>
      </c>
      <c r="O27" s="95">
        <v>0.7632352941176469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33</v>
      </c>
      <c r="L28" s="92" t="s">
        <v>64</v>
      </c>
      <c r="M28" s="72">
        <v>20</v>
      </c>
      <c r="N28" s="94" t="s">
        <v>65</v>
      </c>
      <c r="O28" s="95">
        <v>1.65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33</v>
      </c>
      <c r="L29" s="92" t="s">
        <v>64</v>
      </c>
      <c r="M29" s="72">
        <v>200</v>
      </c>
      <c r="N29" s="94" t="s">
        <v>65</v>
      </c>
      <c r="O29" s="95">
        <v>0.16500000000000001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2274.1575374999998</v>
      </c>
      <c r="L31" s="92" t="s">
        <v>64</v>
      </c>
      <c r="M31" s="72">
        <v>525</v>
      </c>
      <c r="N31" s="94" t="s">
        <v>65</v>
      </c>
      <c r="O31" s="95">
        <v>4.3317286428571427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2274.1575374999998</v>
      </c>
      <c r="L33" s="92" t="s">
        <v>64</v>
      </c>
      <c r="M33" s="72">
        <v>525</v>
      </c>
      <c r="N33" s="94" t="s">
        <v>65</v>
      </c>
      <c r="O33" s="95">
        <v>4.3317286428571427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1551.2366249999998</v>
      </c>
      <c r="L35" s="92" t="s">
        <v>64</v>
      </c>
      <c r="M35" s="72">
        <v>350</v>
      </c>
      <c r="N35" s="94" t="s">
        <v>65</v>
      </c>
      <c r="O35" s="95">
        <v>4.4321046428571425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722.92091249999999</v>
      </c>
      <c r="L36" s="92" t="s">
        <v>64</v>
      </c>
      <c r="M36" s="72">
        <v>265</v>
      </c>
      <c r="N36" s="94" t="s">
        <v>65</v>
      </c>
      <c r="O36" s="95">
        <v>2.7280034433962266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7.5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4.5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2274.1575374999998</v>
      </c>
      <c r="L41" s="92" t="s">
        <v>64</v>
      </c>
      <c r="M41" s="72">
        <v>500</v>
      </c>
      <c r="N41" s="92" t="s">
        <v>65</v>
      </c>
      <c r="O41" s="95">
        <v>4.5483150749999997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2224.2532799999999</v>
      </c>
      <c r="L42" s="92" t="s">
        <v>64</v>
      </c>
      <c r="M42" s="72">
        <v>350</v>
      </c>
      <c r="N42" s="92" t="s">
        <v>65</v>
      </c>
      <c r="O42" s="95">
        <v>6.3550093714285714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1.6712259636363636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5.5958714000000001</v>
      </c>
      <c r="Q45" s="97"/>
    </row>
    <row r="46" spans="1:21" x14ac:dyDescent="0.3">
      <c r="C46">
        <v>16</v>
      </c>
      <c r="G46" s="84"/>
      <c r="H46" s="84" t="s">
        <v>102</v>
      </c>
      <c r="K46" s="72">
        <v>1018.0792200000001</v>
      </c>
      <c r="L46" s="92" t="s">
        <v>64</v>
      </c>
      <c r="M46" s="72">
        <v>750</v>
      </c>
      <c r="N46" s="94" t="s">
        <v>65</v>
      </c>
      <c r="O46" s="95">
        <v>1.3574389600000001</v>
      </c>
      <c r="Q46" s="97"/>
    </row>
    <row r="47" spans="1:21" x14ac:dyDescent="0.3">
      <c r="C47">
        <v>15</v>
      </c>
      <c r="G47" s="84"/>
      <c r="H47" s="84" t="s">
        <v>70</v>
      </c>
      <c r="K47" s="72">
        <v>250.80335499999995</v>
      </c>
      <c r="L47" s="92" t="s">
        <v>64</v>
      </c>
      <c r="M47" s="72">
        <v>1000</v>
      </c>
      <c r="N47" s="94" t="s">
        <v>65</v>
      </c>
      <c r="O47" s="95">
        <v>0.25080335499999995</v>
      </c>
      <c r="Q47" s="97"/>
    </row>
    <row r="48" spans="1:21" x14ac:dyDescent="0.3">
      <c r="C48">
        <v>19</v>
      </c>
      <c r="G48" s="84" t="s">
        <v>103</v>
      </c>
      <c r="H48" s="84"/>
      <c r="K48" s="72">
        <v>1018.0792200000001</v>
      </c>
      <c r="L48" s="92" t="s">
        <v>64</v>
      </c>
      <c r="M48" s="72">
        <v>600</v>
      </c>
      <c r="N48" s="94" t="s">
        <v>65</v>
      </c>
      <c r="O48" s="95">
        <v>1.6967987000000002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13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1.5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2.2979357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1.83834856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303.01199963541603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15236352.377667625</v>
      </c>
      <c r="Q63" s="96" t="s">
        <v>118</v>
      </c>
      <c r="R63" s="102">
        <v>15236352.377667625</v>
      </c>
      <c r="S63" s="96" t="s">
        <v>119</v>
      </c>
      <c r="T63" s="103">
        <v>15236352.377667625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0.82642129006274057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12591645.987802584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15236352.377667625</v>
      </c>
      <c r="Q69" s="96" t="s">
        <v>118</v>
      </c>
      <c r="R69" s="102">
        <v>15236352.377667625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2664838.0308540673</v>
      </c>
      <c r="P71" s="109"/>
      <c r="Q71" s="96" t="s">
        <v>118</v>
      </c>
      <c r="R71" s="112">
        <v>2664838.0308540673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303.01199963541603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2240120.5300075449</v>
      </c>
      <c r="P75" s="115"/>
      <c r="Q75" s="96" t="s">
        <v>118</v>
      </c>
      <c r="R75" s="116">
        <v>2240120.5300075449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4904958.5608616117</v>
      </c>
      <c r="S77" s="96" t="s">
        <v>119</v>
      </c>
      <c r="T77" s="103">
        <v>4904958.5608616117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0.82642129006274057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4053562.1815715367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4595.8714</v>
      </c>
      <c r="L83" s="92" t="s">
        <v>64</v>
      </c>
      <c r="M83" s="72">
        <v>3000</v>
      </c>
      <c r="N83" s="94" t="s">
        <v>65</v>
      </c>
      <c r="O83" s="119">
        <v>1.5319571333333333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77031.400535399996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77031.400535399996</v>
      </c>
      <c r="P87" s="100"/>
      <c r="Q87" s="96" t="s">
        <v>118</v>
      </c>
      <c r="R87" s="102">
        <v>77031.400535399996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13472.791953641459</v>
      </c>
      <c r="Q89" s="96" t="s">
        <v>118</v>
      </c>
      <c r="R89" s="72">
        <v>13472.791953641459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2274.1575374999998</v>
      </c>
      <c r="L93" s="92" t="s">
        <v>64</v>
      </c>
      <c r="M93" s="72">
        <v>75</v>
      </c>
      <c r="N93" s="94" t="s">
        <v>65</v>
      </c>
      <c r="O93" s="95">
        <v>30.322100499999998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132.65993</v>
      </c>
      <c r="L95" s="92" t="s">
        <v>64</v>
      </c>
      <c r="M95" s="72">
        <v>60</v>
      </c>
      <c r="N95" s="94" t="s">
        <v>65</v>
      </c>
      <c r="O95" s="95">
        <v>2.2109988333333335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0.5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33.033099333333332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825827.48333333328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825827.48333333328</v>
      </c>
      <c r="P103"/>
      <c r="Q103" s="96" t="s">
        <v>118</v>
      </c>
      <c r="R103" s="102">
        <v>825827.48333333328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120735.97806333333</v>
      </c>
      <c r="P105"/>
      <c r="Q105" s="96" t="s">
        <v>118</v>
      </c>
      <c r="R105" s="102">
        <v>120735.97806333333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34.565056466666668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238498.47483932239</v>
      </c>
      <c r="P110" s="115"/>
      <c r="Q110" s="96" t="s">
        <v>118</v>
      </c>
      <c r="R110" s="126">
        <v>238498.47483932239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1275566.1287250305</v>
      </c>
      <c r="S112" s="96" t="s">
        <v>119</v>
      </c>
      <c r="T112" s="124">
        <v>1275566.1287250305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2044</v>
      </c>
      <c r="L116" s="94" t="s">
        <v>115</v>
      </c>
      <c r="M116" s="100">
        <v>968.25</v>
      </c>
      <c r="N116" s="94" t="s">
        <v>65</v>
      </c>
      <c r="O116" s="127">
        <v>1979103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4595.8714</v>
      </c>
      <c r="L118" s="94" t="s">
        <v>115</v>
      </c>
      <c r="M118" s="100">
        <v>66</v>
      </c>
      <c r="N118" s="94" t="s">
        <v>65</v>
      </c>
      <c r="O118" s="127">
        <v>303327.51240000001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4595.8714</v>
      </c>
      <c r="L120" s="94" t="s">
        <v>115</v>
      </c>
      <c r="M120" s="100">
        <v>3.75</v>
      </c>
      <c r="N120" s="94" t="s">
        <v>65</v>
      </c>
      <c r="O120" s="128">
        <v>17234.517749999999</v>
      </c>
      <c r="T120" s="110"/>
    </row>
    <row r="121" spans="1:20" x14ac:dyDescent="0.3">
      <c r="A121" s="72">
        <v>10</v>
      </c>
      <c r="G121" s="96" t="s">
        <v>153</v>
      </c>
      <c r="K121" s="72">
        <v>2224.2532799999999</v>
      </c>
      <c r="L121" s="94" t="s">
        <v>115</v>
      </c>
      <c r="M121" s="100">
        <v>36.25</v>
      </c>
      <c r="N121" s="94" t="s">
        <v>65</v>
      </c>
      <c r="O121" s="128">
        <v>80629.181400000001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4595.8714</v>
      </c>
      <c r="L123" s="94" t="s">
        <v>115</v>
      </c>
      <c r="M123" s="100">
        <v>13.5</v>
      </c>
      <c r="N123" s="94" t="s">
        <v>65</v>
      </c>
      <c r="O123" s="128">
        <v>62044.263899999998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4595.8714</v>
      </c>
      <c r="L125" s="94" t="s">
        <v>115</v>
      </c>
      <c r="M125" s="100">
        <v>81.25</v>
      </c>
      <c r="N125" s="94" t="s">
        <v>65</v>
      </c>
      <c r="O125" s="128">
        <v>373414.55125000002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4345.068045</v>
      </c>
      <c r="L127" s="94" t="s">
        <v>115</v>
      </c>
      <c r="M127" s="100">
        <v>95</v>
      </c>
      <c r="N127" s="94" t="s">
        <v>65</v>
      </c>
      <c r="O127" s="128">
        <v>412781.46427499998</v>
      </c>
      <c r="T127" s="110"/>
    </row>
    <row r="128" spans="1:20" x14ac:dyDescent="0.3">
      <c r="F128" s="84"/>
      <c r="G128" s="72" t="s">
        <v>70</v>
      </c>
      <c r="K128" s="72">
        <v>250.80335499999995</v>
      </c>
      <c r="L128" s="94" t="s">
        <v>115</v>
      </c>
      <c r="M128" s="100">
        <v>157.75</v>
      </c>
      <c r="N128" s="94" t="s">
        <v>65</v>
      </c>
      <c r="O128" s="128">
        <v>39564.229251249992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1018.0792200000001</v>
      </c>
      <c r="L129" s="94" t="s">
        <v>115</v>
      </c>
      <c r="M129" s="100">
        <v>36.5</v>
      </c>
      <c r="N129" s="94" t="s">
        <v>65</v>
      </c>
      <c r="O129" s="128">
        <v>37159.891530000001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4345.068045</v>
      </c>
      <c r="L131" s="94" t="s">
        <v>115</v>
      </c>
      <c r="M131" s="100">
        <v>83</v>
      </c>
      <c r="N131" s="94" t="s">
        <v>65</v>
      </c>
      <c r="O131" s="128">
        <v>360640.64773500001</v>
      </c>
      <c r="T131" s="110"/>
    </row>
    <row r="132" spans="1:20" x14ac:dyDescent="0.3">
      <c r="F132" s="84"/>
      <c r="G132" s="72" t="s">
        <v>70</v>
      </c>
      <c r="K132" s="72">
        <v>250.80335499999995</v>
      </c>
      <c r="L132" s="94" t="s">
        <v>115</v>
      </c>
      <c r="M132" s="100">
        <v>126</v>
      </c>
      <c r="N132" s="94" t="s">
        <v>65</v>
      </c>
      <c r="O132" s="128">
        <v>31601.222729999994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1018.0792200000001</v>
      </c>
      <c r="L133" s="94" t="s">
        <v>115</v>
      </c>
      <c r="M133" s="100">
        <v>17.25</v>
      </c>
      <c r="N133" s="94" t="s">
        <v>65</v>
      </c>
      <c r="O133" s="128">
        <v>17561.866545000001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4345.068045</v>
      </c>
      <c r="L135" s="94" t="s">
        <v>115</v>
      </c>
      <c r="M135" s="100">
        <v>16</v>
      </c>
      <c r="N135" s="94" t="s">
        <v>65</v>
      </c>
      <c r="O135" s="128">
        <v>69521.08872</v>
      </c>
      <c r="T135" s="110"/>
    </row>
    <row r="136" spans="1:20" x14ac:dyDescent="0.3">
      <c r="F136" s="84"/>
      <c r="G136" s="72" t="s">
        <v>70</v>
      </c>
      <c r="K136" s="72">
        <v>250.80335499999995</v>
      </c>
      <c r="L136" s="94" t="s">
        <v>115</v>
      </c>
      <c r="M136" s="100">
        <v>50.5</v>
      </c>
      <c r="N136" s="94" t="s">
        <v>65</v>
      </c>
      <c r="O136" s="128">
        <v>12665.569427499997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1018.0792200000001</v>
      </c>
      <c r="L137" s="94" t="s">
        <v>115</v>
      </c>
      <c r="M137" s="100">
        <v>17.25</v>
      </c>
      <c r="N137" s="94" t="s">
        <v>65</v>
      </c>
      <c r="O137" s="128">
        <v>17561.866545000001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409.52001749999999</v>
      </c>
      <c r="L139" s="94" t="s">
        <v>115</v>
      </c>
      <c r="M139" s="100">
        <v>87.35</v>
      </c>
      <c r="N139" s="94" t="s">
        <v>65</v>
      </c>
      <c r="O139" s="128">
        <v>35771.573528624998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62.700838749999988</v>
      </c>
      <c r="L140" s="94" t="s">
        <v>115</v>
      </c>
      <c r="M140" s="100">
        <v>18.96</v>
      </c>
      <c r="N140" s="94" t="s">
        <v>65</v>
      </c>
      <c r="O140" s="128">
        <v>1188.8079026999999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9912.9929260263852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4595.8714</v>
      </c>
      <c r="L144" s="94" t="s">
        <v>115</v>
      </c>
      <c r="M144" s="100">
        <v>41.990597747498747</v>
      </c>
      <c r="N144" s="94" t="s">
        <v>65</v>
      </c>
      <c r="O144" s="129">
        <v>192983.3872566339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4054667.6350727361</v>
      </c>
      <c r="Q146" s="96" t="s">
        <v>168</v>
      </c>
      <c r="R146"/>
      <c r="T146" s="126">
        <v>4054667.6350727361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5330233.7637977665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0.86416824456992691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4606218.7548084706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0.64494672668154629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77651.58589245817</v>
      </c>
      <c r="Q157" s="96" t="s">
        <v>118</v>
      </c>
      <c r="R157" s="102">
        <v>77651.58589245817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13581.262372590934</v>
      </c>
      <c r="P159" s="109"/>
      <c r="Q159" s="96" t="s">
        <v>118</v>
      </c>
      <c r="R159" s="134">
        <v>13581.262372590934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4595.8714</v>
      </c>
      <c r="L161" s="92" t="s">
        <v>64</v>
      </c>
      <c r="M161" s="72">
        <v>6400</v>
      </c>
      <c r="N161" s="94"/>
      <c r="O161" s="135">
        <v>1.71810490625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86391.469000968747</v>
      </c>
      <c r="P164" s="109"/>
      <c r="Q164" s="96" t="s">
        <v>118</v>
      </c>
      <c r="R164" s="102">
        <v>86391.469000968747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15109.867928269434</v>
      </c>
      <c r="P166" s="109"/>
      <c r="Q166" s="96" t="s">
        <v>118</v>
      </c>
      <c r="R166" s="134">
        <v>15109.867928269434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2.3630516329315463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24457.54186591211</v>
      </c>
      <c r="P170" s="115"/>
      <c r="Q170" s="96" t="s">
        <v>118</v>
      </c>
      <c r="R170" s="134">
        <v>24457.54186591211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5.5958714000000001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251814.21299999999</v>
      </c>
      <c r="Q176" s="96" t="s">
        <v>118</v>
      </c>
      <c r="R176" s="124">
        <v>251814.21299999999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36815.237940599996</v>
      </c>
      <c r="P178" s="109"/>
      <c r="Q178" s="96" t="s">
        <v>118</v>
      </c>
      <c r="R178" s="134">
        <v>36815.237940599996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14.109765973333333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496663.76226133335</v>
      </c>
      <c r="Q184" s="96" t="s">
        <v>118</v>
      </c>
      <c r="R184" s="124">
        <v>496663.76226133335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72612.242042606929</v>
      </c>
      <c r="P186" s="109"/>
      <c r="Q186" s="96" t="s">
        <v>118</v>
      </c>
      <c r="R186" s="134">
        <v>72612.242042606929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519818.19389690645</v>
      </c>
      <c r="L189" s="92" t="s">
        <v>64</v>
      </c>
      <c r="M189" s="72">
        <v>22376</v>
      </c>
      <c r="N189" s="94" t="s">
        <v>65</v>
      </c>
      <c r="O189" s="137">
        <v>23.231059791602899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624915.50839411793</v>
      </c>
      <c r="Q192" s="96" t="s">
        <v>118</v>
      </c>
      <c r="R192" s="124">
        <v>624915.50839411793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91362.647327220038</v>
      </c>
      <c r="P194" s="109"/>
      <c r="Q194" s="96" t="s">
        <v>118</v>
      </c>
      <c r="R194" s="134">
        <v>91362.647327220038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42.936697164936234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296262.695197694</v>
      </c>
      <c r="P198" s="115"/>
      <c r="Q198" s="96" t="s">
        <v>118</v>
      </c>
      <c r="R198" s="126">
        <v>296262.695197694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2087638.0332237717</v>
      </c>
      <c r="S200" s="96" t="s">
        <v>119</v>
      </c>
      <c r="T200" s="102">
        <v>2087638.0332237717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4595.8714</v>
      </c>
      <c r="L206" s="94" t="s">
        <v>115</v>
      </c>
      <c r="M206" s="100">
        <v>26.5</v>
      </c>
      <c r="N206" s="94" t="s">
        <v>65</v>
      </c>
      <c r="O206" s="120">
        <v>121790.59209999999</v>
      </c>
      <c r="Q206" s="96" t="s">
        <v>118</v>
      </c>
      <c r="R206" s="72">
        <v>121790.59209999999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1942120.0299679607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519818.19389690645</v>
      </c>
      <c r="L210" s="94" t="s">
        <v>115</v>
      </c>
      <c r="M210" s="100">
        <v>3.76</v>
      </c>
      <c r="N210" s="94" t="s">
        <v>65</v>
      </c>
      <c r="O210" s="128">
        <v>1954516.4090523683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873954.01348558231</v>
      </c>
    </row>
    <row r="214" spans="1:18" x14ac:dyDescent="0.3">
      <c r="G214"/>
      <c r="H214" s="72" t="s">
        <v>193</v>
      </c>
      <c r="I214"/>
      <c r="O214" s="119">
        <v>1172709.845431421</v>
      </c>
    </row>
    <row r="215" spans="1:18" x14ac:dyDescent="0.3">
      <c r="G215"/>
      <c r="H215" s="72" t="s">
        <v>194</v>
      </c>
      <c r="I215"/>
      <c r="O215" s="100">
        <v>2046663.8589170033</v>
      </c>
      <c r="Q215" s="96" t="s">
        <v>118</v>
      </c>
      <c r="R215" s="72">
        <v>2046663.8589170033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2046663.8589170033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299222.25617366587</v>
      </c>
      <c r="Q221" s="96" t="s">
        <v>118</v>
      </c>
      <c r="R221" s="124">
        <v>299222.25617366587</v>
      </c>
    </row>
    <row r="222" spans="1:18" ht="3.9" customHeight="1" x14ac:dyDescent="0.3"/>
    <row r="223" spans="1:18" x14ac:dyDescent="0.3">
      <c r="H223" s="72" t="s">
        <v>197</v>
      </c>
      <c r="O223" s="100">
        <v>2046663.8589170033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432442.29523135099</v>
      </c>
      <c r="Q225" s="96" t="s">
        <v>118</v>
      </c>
      <c r="R225" s="124">
        <v>432442.29523135099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1068166.0164823784</v>
      </c>
      <c r="Q228" s="97"/>
    </row>
    <row r="229" spans="1:22" x14ac:dyDescent="0.3">
      <c r="H229" s="72" t="s">
        <v>204</v>
      </c>
      <c r="I229"/>
      <c r="O229" s="119">
        <v>781806.5636209473</v>
      </c>
      <c r="Q229" s="97"/>
    </row>
    <row r="230" spans="1:22" x14ac:dyDescent="0.3">
      <c r="H230" s="72" t="s">
        <v>205</v>
      </c>
      <c r="I230"/>
      <c r="O230" s="100">
        <v>1849972.5801033257</v>
      </c>
      <c r="Q230" s="96" t="s">
        <v>118</v>
      </c>
      <c r="R230" s="72">
        <v>1849972.5801033257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3850107.2580921929</v>
      </c>
      <c r="Q233" s="96" t="s">
        <v>118</v>
      </c>
      <c r="R233" s="143">
        <v>3850107.2580921929</v>
      </c>
    </row>
    <row r="234" spans="1:22" ht="6.75" customHeight="1" x14ac:dyDescent="0.3"/>
    <row r="235" spans="1:22" x14ac:dyDescent="0.3">
      <c r="E235" s="84" t="s">
        <v>208</v>
      </c>
      <c r="R235" s="102">
        <v>8600198.8406175394</v>
      </c>
      <c r="S235" s="96" t="s">
        <v>119</v>
      </c>
      <c r="T235" s="144">
        <v>8600198.8406175394</v>
      </c>
    </row>
    <row r="237" spans="1:22" x14ac:dyDescent="0.3">
      <c r="D237" s="84" t="s">
        <v>209</v>
      </c>
      <c r="T237" s="102">
        <v>10687836.873841312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0.72055109623655877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7701132.5758438725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28952559.500026464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24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12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9912.9929260263852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1584.8450327691808</v>
      </c>
      <c r="L256" s="94" t="s">
        <v>115</v>
      </c>
      <c r="M256" s="72">
        <v>100</v>
      </c>
      <c r="N256" s="94" t="s">
        <v>65</v>
      </c>
      <c r="O256" s="95">
        <v>158484.50327691808</v>
      </c>
    </row>
    <row r="257" spans="1:18" x14ac:dyDescent="0.3">
      <c r="A257" s="72">
        <v>3</v>
      </c>
      <c r="D257"/>
      <c r="I257" s="96" t="s">
        <v>221</v>
      </c>
      <c r="K257" s="72">
        <v>1504.9868560009088</v>
      </c>
      <c r="L257" s="94" t="s">
        <v>115</v>
      </c>
      <c r="M257" s="72">
        <v>110</v>
      </c>
      <c r="N257" s="94" t="s">
        <v>65</v>
      </c>
      <c r="O257" s="95">
        <v>165548.55416009997</v>
      </c>
    </row>
    <row r="258" spans="1:18" x14ac:dyDescent="0.3">
      <c r="A258" s="72">
        <v>4</v>
      </c>
      <c r="D258"/>
      <c r="I258" s="96" t="s">
        <v>94</v>
      </c>
      <c r="K258" s="72">
        <v>1506.0395112299107</v>
      </c>
      <c r="L258" s="94" t="s">
        <v>115</v>
      </c>
      <c r="M258" s="72">
        <v>130</v>
      </c>
      <c r="N258" s="94" t="s">
        <v>65</v>
      </c>
      <c r="O258" s="119">
        <v>195785.1364598884</v>
      </c>
    </row>
    <row r="259" spans="1:18" x14ac:dyDescent="0.3">
      <c r="D259"/>
      <c r="E259" s="84" t="s">
        <v>222</v>
      </c>
      <c r="O259" s="128">
        <v>519818.19389690645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158484.50327691808</v>
      </c>
      <c r="L262" s="94" t="s">
        <v>115</v>
      </c>
      <c r="M262" s="100">
        <v>139.41</v>
      </c>
      <c r="N262" s="94" t="s">
        <v>65</v>
      </c>
      <c r="O262" s="95">
        <v>22094324.60183515</v>
      </c>
    </row>
    <row r="263" spans="1:18" x14ac:dyDescent="0.3">
      <c r="D263"/>
      <c r="I263" s="96" t="s">
        <v>225</v>
      </c>
      <c r="K263" s="72">
        <v>165548.55416009997</v>
      </c>
      <c r="L263" s="94" t="s">
        <v>115</v>
      </c>
      <c r="M263" s="100">
        <v>141.97</v>
      </c>
      <c r="N263" s="94" t="s">
        <v>65</v>
      </c>
      <c r="O263" s="95">
        <v>23502928.234109394</v>
      </c>
    </row>
    <row r="264" spans="1:18" x14ac:dyDescent="0.3">
      <c r="D264"/>
      <c r="I264" s="96" t="s">
        <v>226</v>
      </c>
      <c r="K264" s="72">
        <v>195785.1364598884</v>
      </c>
      <c r="L264" s="94" t="s">
        <v>115</v>
      </c>
      <c r="M264" s="100">
        <v>158.11000000000001</v>
      </c>
      <c r="N264" s="94" t="s">
        <v>65</v>
      </c>
      <c r="O264" s="119">
        <v>30955587.925672956</v>
      </c>
    </row>
    <row r="265" spans="1:18" x14ac:dyDescent="0.3">
      <c r="D265"/>
      <c r="E265"/>
      <c r="F265" s="84" t="s">
        <v>227</v>
      </c>
      <c r="O265" s="128">
        <v>76552840.761617512</v>
      </c>
      <c r="Q265" s="96" t="s">
        <v>118</v>
      </c>
      <c r="R265" s="102">
        <v>76552840.761617512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7655284.0761617515</v>
      </c>
      <c r="Q267" s="96" t="s">
        <v>118</v>
      </c>
      <c r="R267" s="72">
        <v>7655284.0761617515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76552840.761617512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5358698.8533132263</v>
      </c>
      <c r="Q271" s="96" t="s">
        <v>118</v>
      </c>
      <c r="R271" s="143">
        <v>5358698.8533132263</v>
      </c>
    </row>
    <row r="272" spans="1:18" x14ac:dyDescent="0.3">
      <c r="D272"/>
      <c r="E272" s="84" t="s">
        <v>230</v>
      </c>
      <c r="F272"/>
      <c r="R272" s="102">
        <v>89566823.691092491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154004290.32368776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3850107.2580921939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tabSelected="1" workbookViewId="0">
      <selection activeCell="F5" sqref="F5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1069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3262000</v>
      </c>
      <c r="H10" s="10"/>
      <c r="I10" s="5"/>
      <c r="J10" s="5"/>
    </row>
    <row r="11" spans="1:10" x14ac:dyDescent="0.3">
      <c r="A11" s="5"/>
      <c r="B11" s="9" t="s">
        <v>1062</v>
      </c>
      <c r="C11" s="9"/>
      <c r="D11" s="9"/>
      <c r="E11" s="9"/>
      <c r="F11" s="9"/>
      <c r="G11" s="65">
        <v>878000</v>
      </c>
      <c r="H11" s="10"/>
      <c r="I11" s="15"/>
      <c r="J11" s="5"/>
    </row>
    <row r="12" spans="1:10" x14ac:dyDescent="0.3">
      <c r="A12" s="5"/>
      <c r="B12" s="16" t="s">
        <v>1063</v>
      </c>
      <c r="C12" s="9"/>
      <c r="D12" s="9"/>
      <c r="E12" s="9"/>
      <c r="F12" s="17" t="s">
        <v>8</v>
      </c>
      <c r="G12" s="18">
        <v>2384000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1047000</v>
      </c>
      <c r="H15" s="10"/>
      <c r="I15" s="15"/>
      <c r="J15" s="5"/>
    </row>
    <row r="16" spans="1:10" x14ac:dyDescent="0.3">
      <c r="A16" s="5"/>
      <c r="B16" s="9" t="s">
        <v>1062</v>
      </c>
      <c r="C16" s="9"/>
      <c r="D16" s="9"/>
      <c r="E16" s="9"/>
      <c r="F16" s="9"/>
      <c r="G16" s="65">
        <v>282000</v>
      </c>
      <c r="H16" s="10"/>
      <c r="I16" s="15"/>
      <c r="J16" s="5"/>
    </row>
    <row r="17" spans="1:10" x14ac:dyDescent="0.3">
      <c r="A17" s="5"/>
      <c r="B17" s="16" t="s">
        <v>1063</v>
      </c>
      <c r="C17" s="9"/>
      <c r="D17" s="9"/>
      <c r="E17" s="9"/>
      <c r="F17" s="17" t="s">
        <v>10</v>
      </c>
      <c r="G17" s="18">
        <v>765000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1204000</v>
      </c>
      <c r="H20" s="10"/>
      <c r="I20" s="19"/>
      <c r="J20" s="5"/>
    </row>
    <row r="21" spans="1:10" x14ac:dyDescent="0.3">
      <c r="A21" s="5"/>
      <c r="B21" s="9" t="s">
        <v>1064</v>
      </c>
      <c r="C21" s="9"/>
      <c r="D21" s="9"/>
      <c r="E21" s="9"/>
      <c r="F21" s="9"/>
      <c r="G21" s="65">
        <v>270000</v>
      </c>
      <c r="H21" s="10"/>
      <c r="I21" s="5"/>
      <c r="J21" s="5"/>
    </row>
    <row r="22" spans="1:10" x14ac:dyDescent="0.3">
      <c r="A22" s="5"/>
      <c r="B22" s="16" t="s">
        <v>1065</v>
      </c>
      <c r="C22" s="9"/>
      <c r="D22" s="9"/>
      <c r="E22" s="9"/>
      <c r="F22" s="17" t="s">
        <v>15</v>
      </c>
      <c r="G22" s="18">
        <v>934000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1643000</v>
      </c>
      <c r="H25" s="21"/>
      <c r="I25" s="7"/>
      <c r="J25" s="7"/>
    </row>
    <row r="26" spans="1:10" x14ac:dyDescent="0.3">
      <c r="A26" s="9"/>
      <c r="B26" s="9" t="s">
        <v>1066</v>
      </c>
      <c r="C26" s="9"/>
      <c r="D26" s="9"/>
      <c r="E26" s="9"/>
      <c r="F26" s="20"/>
      <c r="G26" s="67">
        <v>710000</v>
      </c>
      <c r="H26" s="10"/>
      <c r="I26" s="22"/>
      <c r="J26" s="22"/>
    </row>
    <row r="27" spans="1:10" ht="15" thickBot="1" x14ac:dyDescent="0.35">
      <c r="A27" s="9"/>
      <c r="B27" s="16" t="s">
        <v>1067</v>
      </c>
      <c r="C27" s="8"/>
      <c r="D27" s="8"/>
      <c r="E27" s="8"/>
      <c r="F27" s="17" t="s">
        <v>20</v>
      </c>
      <c r="G27" s="68">
        <v>933000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5016000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5016000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5016000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2140000</v>
      </c>
      <c r="H36" s="28" t="s">
        <v>29</v>
      </c>
      <c r="I36" s="45">
        <v>4293325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7156000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929.71750000000009</v>
      </c>
      <c r="H45" s="55"/>
      <c r="I45" s="55">
        <v>934.02499999999986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0</v>
      </c>
      <c r="H46" s="55"/>
      <c r="I46" s="55">
        <v>0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209.06500000000003</v>
      </c>
      <c r="H47" s="55"/>
      <c r="I47" s="55">
        <v>210.87125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93000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47587.288400313315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7696.9617114876282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1.0683348572283853E-2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1.0172779708753837E-2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1.0428064140518844E-2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2939" priority="18" stopIfTrue="1" operator="equal">
      <formula>0</formula>
    </cfRule>
  </conditionalFormatting>
  <conditionalFormatting sqref="G39">
    <cfRule type="expression" dxfId="2938" priority="19" stopIfTrue="1">
      <formula>#REF!&gt;($G$29)</formula>
    </cfRule>
    <cfRule type="cellIs" dxfId="2937" priority="20" stopIfTrue="1" operator="lessThanOrEqual">
      <formula>$G$29</formula>
    </cfRule>
  </conditionalFormatting>
  <conditionalFormatting sqref="G30">
    <cfRule type="expression" dxfId="2936" priority="15">
      <formula>G30=0</formula>
    </cfRule>
  </conditionalFormatting>
  <conditionalFormatting sqref="B30">
    <cfRule type="expression" dxfId="2935" priority="14">
      <formula>G30=0</formula>
    </cfRule>
  </conditionalFormatting>
  <conditionalFormatting sqref="B33">
    <cfRule type="expression" dxfId="2934" priority="11">
      <formula>G33=0</formula>
    </cfRule>
  </conditionalFormatting>
  <conditionalFormatting sqref="B34">
    <cfRule type="expression" dxfId="2933" priority="21">
      <formula>G34=0</formula>
    </cfRule>
  </conditionalFormatting>
  <conditionalFormatting sqref="G34">
    <cfRule type="expression" dxfId="2932" priority="12">
      <formula>G34=0</formula>
    </cfRule>
  </conditionalFormatting>
  <conditionalFormatting sqref="B35">
    <cfRule type="expression" dxfId="2931" priority="10">
      <formula>G33+G34=0</formula>
    </cfRule>
  </conditionalFormatting>
  <conditionalFormatting sqref="G35">
    <cfRule type="expression" dxfId="2930" priority="9">
      <formula>G33+G34=0</formula>
    </cfRule>
  </conditionalFormatting>
  <conditionalFormatting sqref="B31:G31">
    <cfRule type="expression" dxfId="2929" priority="16" stopIfTrue="1">
      <formula>$G$31&lt;=$G$29</formula>
    </cfRule>
    <cfRule type="expression" dxfId="2928" priority="17">
      <formula>$G$31&gt;$G$29</formula>
    </cfRule>
  </conditionalFormatting>
  <conditionalFormatting sqref="G33">
    <cfRule type="expression" dxfId="2927" priority="4" stopIfTrue="1">
      <formula>G33=0</formula>
    </cfRule>
    <cfRule type="expression" dxfId="2926" priority="13">
      <formula>G34=0</formula>
    </cfRule>
  </conditionalFormatting>
  <conditionalFormatting sqref="C30">
    <cfRule type="expression" dxfId="2925" priority="8">
      <formula>G30=0</formula>
    </cfRule>
  </conditionalFormatting>
  <conditionalFormatting sqref="D30">
    <cfRule type="expression" dxfId="2924" priority="7">
      <formula>G30=0</formula>
    </cfRule>
  </conditionalFormatting>
  <conditionalFormatting sqref="E30">
    <cfRule type="expression" dxfId="2923" priority="6">
      <formula>G30=0</formula>
    </cfRule>
  </conditionalFormatting>
  <conditionalFormatting sqref="F30">
    <cfRule type="expression" dxfId="2922" priority="5">
      <formula>G30=0</formula>
    </cfRule>
  </conditionalFormatting>
  <conditionalFormatting sqref="I36">
    <cfRule type="expression" dxfId="2921" priority="2">
      <formula>$G$36*1.05&gt;$I$36</formula>
    </cfRule>
    <cfRule type="expression" dxfId="2920" priority="3">
      <formula>$I$36&lt;($G$36*1.05)</formula>
    </cfRule>
  </conditionalFormatting>
  <conditionalFormatting sqref="G56:G58">
    <cfRule type="cellIs" dxfId="2919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  Clinton City&amp;C&amp;7Department of Education&amp;R&amp;7&amp;D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981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15236000</v>
      </c>
      <c r="H10" s="10"/>
      <c r="I10" s="5"/>
      <c r="J10" s="5"/>
    </row>
    <row r="11" spans="1:10" x14ac:dyDescent="0.3">
      <c r="A11" s="5"/>
      <c r="B11" s="9" t="s">
        <v>974</v>
      </c>
      <c r="C11" s="9"/>
      <c r="D11" s="9"/>
      <c r="E11" s="9"/>
      <c r="F11" s="9"/>
      <c r="G11" s="65">
        <v>2645000</v>
      </c>
      <c r="H11" s="10"/>
      <c r="I11" s="15"/>
      <c r="J11" s="5"/>
    </row>
    <row r="12" spans="1:10" x14ac:dyDescent="0.3">
      <c r="A12" s="5"/>
      <c r="B12" s="16" t="s">
        <v>975</v>
      </c>
      <c r="C12" s="9"/>
      <c r="D12" s="9"/>
      <c r="E12" s="9"/>
      <c r="F12" s="17" t="s">
        <v>8</v>
      </c>
      <c r="G12" s="18">
        <v>12591000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4905000</v>
      </c>
      <c r="H15" s="10"/>
      <c r="I15" s="15"/>
      <c r="J15" s="5"/>
    </row>
    <row r="16" spans="1:10" x14ac:dyDescent="0.3">
      <c r="A16" s="5"/>
      <c r="B16" s="9" t="s">
        <v>974</v>
      </c>
      <c r="C16" s="9"/>
      <c r="D16" s="9"/>
      <c r="E16" s="9"/>
      <c r="F16" s="9"/>
      <c r="G16" s="65">
        <v>851000</v>
      </c>
      <c r="H16" s="10"/>
      <c r="I16" s="15"/>
      <c r="J16" s="5"/>
    </row>
    <row r="17" spans="1:10" x14ac:dyDescent="0.3">
      <c r="A17" s="5"/>
      <c r="B17" s="16" t="s">
        <v>975</v>
      </c>
      <c r="C17" s="9"/>
      <c r="D17" s="9"/>
      <c r="E17" s="9"/>
      <c r="F17" s="17" t="s">
        <v>10</v>
      </c>
      <c r="G17" s="18">
        <v>4054000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5330000</v>
      </c>
      <c r="H20" s="10"/>
      <c r="I20" s="19"/>
      <c r="J20" s="5"/>
    </row>
    <row r="21" spans="1:10" x14ac:dyDescent="0.3">
      <c r="A21" s="5"/>
      <c r="B21" s="9" t="s">
        <v>976</v>
      </c>
      <c r="C21" s="9"/>
      <c r="D21" s="9"/>
      <c r="E21" s="9"/>
      <c r="F21" s="9"/>
      <c r="G21" s="65">
        <v>724000</v>
      </c>
      <c r="H21" s="10"/>
      <c r="I21" s="5"/>
      <c r="J21" s="5"/>
    </row>
    <row r="22" spans="1:10" x14ac:dyDescent="0.3">
      <c r="A22" s="5"/>
      <c r="B22" s="16" t="s">
        <v>977</v>
      </c>
      <c r="C22" s="9"/>
      <c r="D22" s="9"/>
      <c r="E22" s="9"/>
      <c r="F22" s="17" t="s">
        <v>15</v>
      </c>
      <c r="G22" s="18">
        <v>4606000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10688000</v>
      </c>
      <c r="H25" s="21"/>
      <c r="I25" s="7"/>
      <c r="J25" s="7"/>
    </row>
    <row r="26" spans="1:10" x14ac:dyDescent="0.3">
      <c r="A26" s="9"/>
      <c r="B26" s="9" t="s">
        <v>978</v>
      </c>
      <c r="C26" s="9"/>
      <c r="D26" s="9"/>
      <c r="E26" s="9"/>
      <c r="F26" s="20"/>
      <c r="G26" s="67">
        <v>2987000</v>
      </c>
      <c r="H26" s="10"/>
      <c r="I26" s="22"/>
      <c r="J26" s="22"/>
    </row>
    <row r="27" spans="1:10" ht="15" thickBot="1" x14ac:dyDescent="0.35">
      <c r="A27" s="9"/>
      <c r="B27" s="16" t="s">
        <v>979</v>
      </c>
      <c r="C27" s="8"/>
      <c r="D27" s="8"/>
      <c r="E27" s="8"/>
      <c r="F27" s="17" t="s">
        <v>20</v>
      </c>
      <c r="G27" s="68">
        <v>7701000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28952000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28952000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28952000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7207000</v>
      </c>
      <c r="H36" s="28" t="s">
        <v>29</v>
      </c>
      <c r="I36" s="45">
        <v>11282206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36159000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4595.8714</v>
      </c>
      <c r="H45" s="55"/>
      <c r="I45" s="55">
        <v>4840.1585999999998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250.80335499999995</v>
      </c>
      <c r="H46" s="55"/>
      <c r="I46" s="55">
        <v>229.14442224999999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1018.0792200000001</v>
      </c>
      <c r="H47" s="55"/>
      <c r="I47" s="55">
        <v>1055.1387500000001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489000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43690.135662530964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7867.7136179223817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3.8911146932489294E-3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4.5083289339414179E-3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4.1997218135951739E-3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2561" priority="18" stopIfTrue="1" operator="equal">
      <formula>0</formula>
    </cfRule>
  </conditionalFormatting>
  <conditionalFormatting sqref="G39">
    <cfRule type="expression" dxfId="2560" priority="19" stopIfTrue="1">
      <formula>#REF!&gt;($G$29)</formula>
    </cfRule>
    <cfRule type="cellIs" dxfId="2559" priority="20" stopIfTrue="1" operator="lessThanOrEqual">
      <formula>$G$29</formula>
    </cfRule>
  </conditionalFormatting>
  <conditionalFormatting sqref="G30">
    <cfRule type="expression" dxfId="2558" priority="15">
      <formula>G30=0</formula>
    </cfRule>
  </conditionalFormatting>
  <conditionalFormatting sqref="B30">
    <cfRule type="expression" dxfId="2557" priority="14">
      <formula>G30=0</formula>
    </cfRule>
  </conditionalFormatting>
  <conditionalFormatting sqref="B33">
    <cfRule type="expression" dxfId="2556" priority="11">
      <formula>G33=0</formula>
    </cfRule>
  </conditionalFormatting>
  <conditionalFormatting sqref="B34">
    <cfRule type="expression" dxfId="2555" priority="21">
      <formula>G34=0</formula>
    </cfRule>
  </conditionalFormatting>
  <conditionalFormatting sqref="G34">
    <cfRule type="expression" dxfId="2554" priority="12">
      <formula>G34=0</formula>
    </cfRule>
  </conditionalFormatting>
  <conditionalFormatting sqref="B35">
    <cfRule type="expression" dxfId="2553" priority="10">
      <formula>G33+G34=0</formula>
    </cfRule>
  </conditionalFormatting>
  <conditionalFormatting sqref="G35">
    <cfRule type="expression" dxfId="2552" priority="9">
      <formula>G33+G34=0</formula>
    </cfRule>
  </conditionalFormatting>
  <conditionalFormatting sqref="B31:G31">
    <cfRule type="expression" dxfId="2551" priority="16" stopIfTrue="1">
      <formula>$G$31&lt;=$G$29</formula>
    </cfRule>
    <cfRule type="expression" dxfId="2550" priority="17">
      <formula>$G$31&gt;$G$29</formula>
    </cfRule>
  </conditionalFormatting>
  <conditionalFormatting sqref="G33">
    <cfRule type="expression" dxfId="2549" priority="4" stopIfTrue="1">
      <formula>G33=0</formula>
    </cfRule>
    <cfRule type="expression" dxfId="2548" priority="13">
      <formula>G34=0</formula>
    </cfRule>
  </conditionalFormatting>
  <conditionalFormatting sqref="C30">
    <cfRule type="expression" dxfId="2547" priority="8">
      <formula>G30=0</formula>
    </cfRule>
  </conditionalFormatting>
  <conditionalFormatting sqref="D30">
    <cfRule type="expression" dxfId="2546" priority="7">
      <formula>G30=0</formula>
    </cfRule>
  </conditionalFormatting>
  <conditionalFormatting sqref="E30">
    <cfRule type="expression" dxfId="2545" priority="6">
      <formula>G30=0</formula>
    </cfRule>
  </conditionalFormatting>
  <conditionalFormatting sqref="F30">
    <cfRule type="expression" dxfId="2544" priority="5">
      <formula>G30=0</formula>
    </cfRule>
  </conditionalFormatting>
  <conditionalFormatting sqref="I36">
    <cfRule type="expression" dxfId="2543" priority="2">
      <formula>$G$36*1.05&gt;$I$36</formula>
    </cfRule>
    <cfRule type="expression" dxfId="2542" priority="3">
      <formula>$I$36&lt;($G$36*1.05)</formula>
    </cfRule>
  </conditionalFormatting>
  <conditionalFormatting sqref="G56:G58">
    <cfRule type="cellIs" dxfId="2541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Carter County&amp;C&amp;7Department of Education&amp;R&amp;7&amp;D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101</v>
      </c>
    </row>
    <row r="5" spans="1:20" x14ac:dyDescent="0.3">
      <c r="A5"/>
      <c r="D5" s="77" t="s">
        <v>980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688.9325</v>
      </c>
      <c r="L12" s="92" t="s">
        <v>64</v>
      </c>
      <c r="M12" s="93">
        <v>20</v>
      </c>
      <c r="N12" s="94" t="s">
        <v>65</v>
      </c>
      <c r="O12" s="95">
        <v>34.446624999999997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533.34500000000003</v>
      </c>
      <c r="L13" s="92" t="s">
        <v>64</v>
      </c>
      <c r="M13" s="93">
        <v>25</v>
      </c>
      <c r="N13" s="94" t="s">
        <v>65</v>
      </c>
      <c r="O13" s="95">
        <v>21.333799999999997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565.08489350000002</v>
      </c>
      <c r="L14" s="92" t="s">
        <v>64</v>
      </c>
      <c r="M14" s="93">
        <v>25</v>
      </c>
      <c r="N14" s="94" t="s">
        <v>65</v>
      </c>
      <c r="O14" s="95">
        <v>22.60339574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495.58917499999995</v>
      </c>
      <c r="L15" s="92" t="s">
        <v>64</v>
      </c>
      <c r="M15" s="95">
        <v>22.083333333333332</v>
      </c>
      <c r="N15" s="94" t="s">
        <v>65</v>
      </c>
      <c r="O15" s="95">
        <v>22.441773962264147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185.54886149999999</v>
      </c>
      <c r="L16" s="92" t="s">
        <v>64</v>
      </c>
      <c r="M16" s="95">
        <v>16.666666666666668</v>
      </c>
      <c r="N16" s="94" t="s">
        <v>65</v>
      </c>
      <c r="O16" s="95">
        <v>11.132931689999999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205.065</v>
      </c>
      <c r="L18" s="92" t="s">
        <v>64</v>
      </c>
      <c r="M18" s="93">
        <v>91</v>
      </c>
      <c r="N18" s="94" t="s">
        <v>65</v>
      </c>
      <c r="O18" s="95">
        <v>2.2534615384615386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126.77375000000001</v>
      </c>
      <c r="L19" s="92" t="s">
        <v>64</v>
      </c>
      <c r="M19" s="93">
        <v>58.5</v>
      </c>
      <c r="N19" s="94" t="s">
        <v>65</v>
      </c>
      <c r="O19" s="95">
        <v>2.1670726495726496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96.867500000000007</v>
      </c>
      <c r="L20" s="92" t="s">
        <v>64</v>
      </c>
      <c r="M20" s="93">
        <v>58.5</v>
      </c>
      <c r="N20" s="94" t="s">
        <v>65</v>
      </c>
      <c r="O20" s="95">
        <v>1.6558547008547009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12.828749999999999</v>
      </c>
      <c r="L21" s="92" t="s">
        <v>64</v>
      </c>
      <c r="M21" s="93">
        <v>16.5</v>
      </c>
      <c r="N21" s="94" t="s">
        <v>65</v>
      </c>
      <c r="O21" s="95">
        <v>0.77749999999999997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82.72</v>
      </c>
      <c r="L22" s="92" t="s">
        <v>64</v>
      </c>
      <c r="M22" s="93">
        <v>16.5</v>
      </c>
      <c r="N22" s="94" t="s">
        <v>65</v>
      </c>
      <c r="O22" s="95">
        <v>5.0133333333333336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0.99999999999999989</v>
      </c>
      <c r="L23" s="92" t="s">
        <v>64</v>
      </c>
      <c r="M23" s="93">
        <v>16.5</v>
      </c>
      <c r="N23" s="94" t="s">
        <v>65</v>
      </c>
      <c r="O23" s="95">
        <v>6.0606060606060601E-2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55.403749999999995</v>
      </c>
      <c r="L24" s="92" t="s">
        <v>64</v>
      </c>
      <c r="M24" s="93">
        <v>8.5</v>
      </c>
      <c r="N24" s="94" t="s">
        <v>65</v>
      </c>
      <c r="O24" s="95">
        <v>6.5180882352941172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7.9262499999999996</v>
      </c>
      <c r="L25" s="92" t="s">
        <v>64</v>
      </c>
      <c r="M25" s="93">
        <v>8.5</v>
      </c>
      <c r="N25" s="94" t="s">
        <v>65</v>
      </c>
      <c r="O25" s="95">
        <v>0.9325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5.8274999999999997</v>
      </c>
      <c r="L27" s="92" t="s">
        <v>64</v>
      </c>
      <c r="M27" s="93">
        <v>8.5</v>
      </c>
      <c r="N27" s="94" t="s">
        <v>65</v>
      </c>
      <c r="O27" s="95">
        <v>0.68558823529411761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16</v>
      </c>
      <c r="L28" s="92" t="s">
        <v>64</v>
      </c>
      <c r="M28" s="72">
        <v>20</v>
      </c>
      <c r="N28" s="94" t="s">
        <v>65</v>
      </c>
      <c r="O28" s="95">
        <v>0.8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16</v>
      </c>
      <c r="L29" s="92" t="s">
        <v>64</v>
      </c>
      <c r="M29" s="72">
        <v>200</v>
      </c>
      <c r="N29" s="94" t="s">
        <v>65</v>
      </c>
      <c r="O29" s="95">
        <v>0.08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1222.2775000000001</v>
      </c>
      <c r="L31" s="92" t="s">
        <v>64</v>
      </c>
      <c r="M31" s="72">
        <v>525</v>
      </c>
      <c r="N31" s="94" t="s">
        <v>65</v>
      </c>
      <c r="O31" s="95">
        <v>2.3281476190476194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1222.2775000000001</v>
      </c>
      <c r="L33" s="92" t="s">
        <v>64</v>
      </c>
      <c r="M33" s="72">
        <v>525</v>
      </c>
      <c r="N33" s="94" t="s">
        <v>65</v>
      </c>
      <c r="O33" s="95">
        <v>2.3281476190476194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858.33124999999995</v>
      </c>
      <c r="L35" s="92" t="s">
        <v>64</v>
      </c>
      <c r="M35" s="72">
        <v>350</v>
      </c>
      <c r="N35" s="94" t="s">
        <v>65</v>
      </c>
      <c r="O35" s="95">
        <v>2.452375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363.94624999999996</v>
      </c>
      <c r="L36" s="92" t="s">
        <v>64</v>
      </c>
      <c r="M36" s="72">
        <v>265</v>
      </c>
      <c r="N36" s="94" t="s">
        <v>65</v>
      </c>
      <c r="O36" s="95">
        <v>1.3733820754716979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4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1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1222.2775000000001</v>
      </c>
      <c r="L41" s="92" t="s">
        <v>64</v>
      </c>
      <c r="M41" s="72">
        <v>500</v>
      </c>
      <c r="N41" s="92" t="s">
        <v>65</v>
      </c>
      <c r="O41" s="95">
        <v>2.4445549999999998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1246.2229299999999</v>
      </c>
      <c r="L42" s="92" t="s">
        <v>64</v>
      </c>
      <c r="M42" s="72">
        <v>350</v>
      </c>
      <c r="N42" s="92" t="s">
        <v>65</v>
      </c>
      <c r="O42" s="95">
        <v>3.5606369428571427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3.5300991800000001</v>
      </c>
      <c r="Q45" s="97"/>
    </row>
    <row r="46" spans="1:21" x14ac:dyDescent="0.3">
      <c r="C46">
        <v>16</v>
      </c>
      <c r="G46" s="84"/>
      <c r="H46" s="84" t="s">
        <v>102</v>
      </c>
      <c r="K46" s="72">
        <v>594.41249999999991</v>
      </c>
      <c r="L46" s="92" t="s">
        <v>64</v>
      </c>
      <c r="M46" s="72">
        <v>750</v>
      </c>
      <c r="N46" s="94" t="s">
        <v>65</v>
      </c>
      <c r="O46" s="95">
        <v>0.79254999999999987</v>
      </c>
      <c r="Q46" s="97"/>
    </row>
    <row r="47" spans="1:21" x14ac:dyDescent="0.3">
      <c r="C47">
        <v>15</v>
      </c>
      <c r="G47" s="84"/>
      <c r="H47" s="84" t="s">
        <v>70</v>
      </c>
      <c r="K47" s="72">
        <v>185.54886149999999</v>
      </c>
      <c r="L47" s="92" t="s">
        <v>64</v>
      </c>
      <c r="M47" s="72">
        <v>1000</v>
      </c>
      <c r="N47" s="94" t="s">
        <v>65</v>
      </c>
      <c r="O47" s="95">
        <v>0.1855488615</v>
      </c>
      <c r="Q47" s="97"/>
    </row>
    <row r="48" spans="1:21" x14ac:dyDescent="0.3">
      <c r="C48">
        <v>19</v>
      </c>
      <c r="G48" s="84" t="s">
        <v>103</v>
      </c>
      <c r="H48" s="84"/>
      <c r="K48" s="72">
        <v>594.41249999999991</v>
      </c>
      <c r="L48" s="92" t="s">
        <v>64</v>
      </c>
      <c r="M48" s="72">
        <v>600</v>
      </c>
      <c r="N48" s="94" t="s">
        <v>65</v>
      </c>
      <c r="O48" s="95">
        <v>0.99068749999999983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5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1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1.2650495900000001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1.012039672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167.16575020560478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8405595.4175884258</v>
      </c>
      <c r="Q63" s="96" t="s">
        <v>118</v>
      </c>
      <c r="R63" s="102">
        <v>8405595.4175884258</v>
      </c>
      <c r="S63" s="96" t="s">
        <v>119</v>
      </c>
      <c r="T63" s="103">
        <v>8405595.4175884258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0.82642129006274057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6946563.0087488871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8405595.4175884258</v>
      </c>
      <c r="Q69" s="96" t="s">
        <v>118</v>
      </c>
      <c r="R69" s="102">
        <v>8405595.4175884258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1470138.6385362158</v>
      </c>
      <c r="P71" s="109"/>
      <c r="Q71" s="96" t="s">
        <v>118</v>
      </c>
      <c r="R71" s="112">
        <v>1470138.6385362158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167.16575020560478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1235830.361174647</v>
      </c>
      <c r="P75" s="115"/>
      <c r="Q75" s="96" t="s">
        <v>118</v>
      </c>
      <c r="R75" s="116">
        <v>1235830.361174647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2705968.9997108625</v>
      </c>
      <c r="S77" s="96" t="s">
        <v>119</v>
      </c>
      <c r="T77" s="103">
        <v>2705968.9997108625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0.82642129006274057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2236270.3916108347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2530.0991800000002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50283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50283</v>
      </c>
      <c r="P87" s="100"/>
      <c r="Q87" s="96" t="s">
        <v>118</v>
      </c>
      <c r="R87" s="102">
        <v>50283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8794.4966999999997</v>
      </c>
      <c r="Q89" s="96" t="s">
        <v>118</v>
      </c>
      <c r="R89" s="72">
        <v>8794.4966999999997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1222.2775000000001</v>
      </c>
      <c r="L93" s="92" t="s">
        <v>64</v>
      </c>
      <c r="M93" s="72">
        <v>75</v>
      </c>
      <c r="N93" s="94" t="s">
        <v>65</v>
      </c>
      <c r="O93" s="95">
        <v>16.297033333333335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146.05000000000001</v>
      </c>
      <c r="L95" s="92" t="s">
        <v>64</v>
      </c>
      <c r="M95" s="72">
        <v>60</v>
      </c>
      <c r="N95" s="94" t="s">
        <v>65</v>
      </c>
      <c r="O95" s="95">
        <v>2.434166666666667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0.5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19.231200000000001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480780.00000000006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480780.00000000006</v>
      </c>
      <c r="P103"/>
      <c r="Q103" s="96" t="s">
        <v>118</v>
      </c>
      <c r="R103" s="102">
        <v>480780.00000000006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70290.036000000007</v>
      </c>
      <c r="P105"/>
      <c r="Q105" s="96" t="s">
        <v>118</v>
      </c>
      <c r="R105" s="102">
        <v>70290.036000000007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20.231200000000001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139595.03722559998</v>
      </c>
      <c r="P110" s="115"/>
      <c r="Q110" s="96" t="s">
        <v>118</v>
      </c>
      <c r="R110" s="126">
        <v>139595.03722559998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749742.56992559996</v>
      </c>
      <c r="S112" s="96" t="s">
        <v>119</v>
      </c>
      <c r="T112" s="124">
        <v>749742.56992559996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771</v>
      </c>
      <c r="L116" s="94" t="s">
        <v>115</v>
      </c>
      <c r="M116" s="100">
        <v>968.25</v>
      </c>
      <c r="N116" s="94" t="s">
        <v>65</v>
      </c>
      <c r="O116" s="127">
        <v>746520.75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2530.0991800000002</v>
      </c>
      <c r="L118" s="94" t="s">
        <v>115</v>
      </c>
      <c r="M118" s="100">
        <v>66</v>
      </c>
      <c r="N118" s="94" t="s">
        <v>65</v>
      </c>
      <c r="O118" s="127">
        <v>166986.54588000002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2530.0991800000002</v>
      </c>
      <c r="L120" s="94" t="s">
        <v>115</v>
      </c>
      <c r="M120" s="100">
        <v>3.75</v>
      </c>
      <c r="N120" s="94" t="s">
        <v>65</v>
      </c>
      <c r="O120" s="128">
        <v>9487.8719250000013</v>
      </c>
      <c r="T120" s="110"/>
    </row>
    <row r="121" spans="1:20" x14ac:dyDescent="0.3">
      <c r="A121" s="72">
        <v>10</v>
      </c>
      <c r="G121" s="96" t="s">
        <v>153</v>
      </c>
      <c r="K121" s="72">
        <v>1246.2229299999999</v>
      </c>
      <c r="L121" s="94" t="s">
        <v>115</v>
      </c>
      <c r="M121" s="100">
        <v>36.25</v>
      </c>
      <c r="N121" s="94" t="s">
        <v>65</v>
      </c>
      <c r="O121" s="128">
        <v>45175.581212499994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2530.0991800000002</v>
      </c>
      <c r="L123" s="94" t="s">
        <v>115</v>
      </c>
      <c r="M123" s="100">
        <v>13.5</v>
      </c>
      <c r="N123" s="94" t="s">
        <v>65</v>
      </c>
      <c r="O123" s="128">
        <v>34156.338930000005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2530.0991800000002</v>
      </c>
      <c r="L125" s="94" t="s">
        <v>115</v>
      </c>
      <c r="M125" s="100">
        <v>81.25</v>
      </c>
      <c r="N125" s="94" t="s">
        <v>65</v>
      </c>
      <c r="O125" s="128">
        <v>205570.55837500002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2344.5503185000002</v>
      </c>
      <c r="L127" s="94" t="s">
        <v>115</v>
      </c>
      <c r="M127" s="100">
        <v>95</v>
      </c>
      <c r="N127" s="94" t="s">
        <v>65</v>
      </c>
      <c r="O127" s="128">
        <v>222732.28025750001</v>
      </c>
      <c r="T127" s="110"/>
    </row>
    <row r="128" spans="1:20" x14ac:dyDescent="0.3">
      <c r="F128" s="84"/>
      <c r="G128" s="72" t="s">
        <v>70</v>
      </c>
      <c r="K128" s="72">
        <v>185.54886149999999</v>
      </c>
      <c r="L128" s="94" t="s">
        <v>115</v>
      </c>
      <c r="M128" s="100">
        <v>157.75</v>
      </c>
      <c r="N128" s="94" t="s">
        <v>65</v>
      </c>
      <c r="O128" s="128">
        <v>29270.332901624999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594.41249999999991</v>
      </c>
      <c r="L129" s="94" t="s">
        <v>115</v>
      </c>
      <c r="M129" s="100">
        <v>36.5</v>
      </c>
      <c r="N129" s="94" t="s">
        <v>65</v>
      </c>
      <c r="O129" s="128">
        <v>21696.056249999998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2344.5503185000002</v>
      </c>
      <c r="L131" s="94" t="s">
        <v>115</v>
      </c>
      <c r="M131" s="100">
        <v>83</v>
      </c>
      <c r="N131" s="94" t="s">
        <v>65</v>
      </c>
      <c r="O131" s="128">
        <v>194597.67643550001</v>
      </c>
      <c r="T131" s="110"/>
    </row>
    <row r="132" spans="1:20" x14ac:dyDescent="0.3">
      <c r="F132" s="84"/>
      <c r="G132" s="72" t="s">
        <v>70</v>
      </c>
      <c r="K132" s="72">
        <v>185.54886149999999</v>
      </c>
      <c r="L132" s="94" t="s">
        <v>115</v>
      </c>
      <c r="M132" s="100">
        <v>126</v>
      </c>
      <c r="N132" s="94" t="s">
        <v>65</v>
      </c>
      <c r="O132" s="128">
        <v>23379.156548999999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594.41249999999991</v>
      </c>
      <c r="L133" s="94" t="s">
        <v>115</v>
      </c>
      <c r="M133" s="100">
        <v>17.25</v>
      </c>
      <c r="N133" s="94" t="s">
        <v>65</v>
      </c>
      <c r="O133" s="128">
        <v>10253.615624999999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2344.5503185000002</v>
      </c>
      <c r="L135" s="94" t="s">
        <v>115</v>
      </c>
      <c r="M135" s="100">
        <v>16</v>
      </c>
      <c r="N135" s="94" t="s">
        <v>65</v>
      </c>
      <c r="O135" s="128">
        <v>37512.805096000004</v>
      </c>
      <c r="T135" s="110"/>
    </row>
    <row r="136" spans="1:20" x14ac:dyDescent="0.3">
      <c r="F136" s="84"/>
      <c r="G136" s="72" t="s">
        <v>70</v>
      </c>
      <c r="K136" s="72">
        <v>185.54886149999999</v>
      </c>
      <c r="L136" s="94" t="s">
        <v>115</v>
      </c>
      <c r="M136" s="100">
        <v>50.5</v>
      </c>
      <c r="N136" s="94" t="s">
        <v>65</v>
      </c>
      <c r="O136" s="128">
        <v>9370.217505749999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594.41249999999991</v>
      </c>
      <c r="L137" s="94" t="s">
        <v>115</v>
      </c>
      <c r="M137" s="100">
        <v>17.25</v>
      </c>
      <c r="N137" s="94" t="s">
        <v>65</v>
      </c>
      <c r="O137" s="128">
        <v>10253.615624999999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185.87</v>
      </c>
      <c r="L139" s="94" t="s">
        <v>115</v>
      </c>
      <c r="M139" s="100">
        <v>87.35</v>
      </c>
      <c r="N139" s="94" t="s">
        <v>65</v>
      </c>
      <c r="O139" s="128">
        <v>16235.744499999999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42.978492374999995</v>
      </c>
      <c r="L140" s="94" t="s">
        <v>115</v>
      </c>
      <c r="M140" s="100">
        <v>18.96</v>
      </c>
      <c r="N140" s="94" t="s">
        <v>65</v>
      </c>
      <c r="O140" s="128">
        <v>814.87221542999998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2530.0991800000002</v>
      </c>
      <c r="L144" s="94" t="s">
        <v>115</v>
      </c>
      <c r="M144" s="100">
        <v>41.990597747498747</v>
      </c>
      <c r="N144" s="94" t="s">
        <v>65</v>
      </c>
      <c r="O144" s="129">
        <v>106240.37692865643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1890254.3962119613</v>
      </c>
      <c r="Q146" s="96" t="s">
        <v>168</v>
      </c>
      <c r="R146"/>
      <c r="T146" s="126">
        <v>1890254.3962119613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2639996.966137561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0.86416824456992691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2281401.543897029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0.35505327331845371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42748.41410754183</v>
      </c>
      <c r="Q157" s="96" t="s">
        <v>118</v>
      </c>
      <c r="R157" s="102">
        <v>42748.41410754183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7476.6976274090657</v>
      </c>
      <c r="P159" s="109"/>
      <c r="Q159" s="96" t="s">
        <v>118</v>
      </c>
      <c r="R159" s="134">
        <v>7476.6976274090657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2530.0991800000002</v>
      </c>
      <c r="L161" s="92" t="s">
        <v>64</v>
      </c>
      <c r="M161" s="72">
        <v>6400</v>
      </c>
      <c r="N161" s="94"/>
      <c r="O161" s="135">
        <v>1.3953279968750001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70161.27766686563</v>
      </c>
      <c r="P164" s="109"/>
      <c r="Q164" s="96" t="s">
        <v>118</v>
      </c>
      <c r="R164" s="102">
        <v>70161.27766686563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12271.207463934799</v>
      </c>
      <c r="P166" s="109"/>
      <c r="Q166" s="96" t="s">
        <v>118</v>
      </c>
      <c r="R166" s="134">
        <v>12271.207463934799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1.7503812701934538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18116.414639639384</v>
      </c>
      <c r="P170" s="115"/>
      <c r="Q170" s="96" t="s">
        <v>118</v>
      </c>
      <c r="R170" s="134">
        <v>18116.414639639384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3.5300991800000001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158854.46309999999</v>
      </c>
      <c r="Q176" s="96" t="s">
        <v>118</v>
      </c>
      <c r="R176" s="124">
        <v>158854.46309999999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23224.52250522</v>
      </c>
      <c r="P178" s="109"/>
      <c r="Q178" s="96" t="s">
        <v>118</v>
      </c>
      <c r="R178" s="134">
        <v>23224.52250522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6.9297333333333331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243926.61333333331</v>
      </c>
      <c r="Q184" s="96" t="s">
        <v>118</v>
      </c>
      <c r="R184" s="124">
        <v>243926.61333333331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35662.070869333329</v>
      </c>
      <c r="P186" s="109"/>
      <c r="Q186" s="96" t="s">
        <v>118</v>
      </c>
      <c r="R186" s="134">
        <v>35662.070869333329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286790.70827565435</v>
      </c>
      <c r="L189" s="92" t="s">
        <v>64</v>
      </c>
      <c r="M189" s="72">
        <v>22376</v>
      </c>
      <c r="N189" s="94" t="s">
        <v>65</v>
      </c>
      <c r="O189" s="137">
        <v>12.816889000520842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344774.31411401066</v>
      </c>
      <c r="Q192" s="96" t="s">
        <v>118</v>
      </c>
      <c r="R192" s="124">
        <v>344774.31411401066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50406.004723468359</v>
      </c>
      <c r="P194" s="109"/>
      <c r="Q194" s="96" t="s">
        <v>118</v>
      </c>
      <c r="R194" s="134">
        <v>50406.004723468359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23.276721513854177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160609.09912493563</v>
      </c>
      <c r="P198" s="115"/>
      <c r="Q198" s="96" t="s">
        <v>118</v>
      </c>
      <c r="R198" s="126">
        <v>160609.09912493563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1168231.0992756919</v>
      </c>
      <c r="S200" s="96" t="s">
        <v>119</v>
      </c>
      <c r="T200" s="102">
        <v>1168231.0992756919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2530.0991800000002</v>
      </c>
      <c r="L206" s="94" t="s">
        <v>115</v>
      </c>
      <c r="M206" s="100">
        <v>26.5</v>
      </c>
      <c r="N206" s="94" t="s">
        <v>65</v>
      </c>
      <c r="O206" s="120">
        <v>67047.628270000001</v>
      </c>
      <c r="Q206" s="96" t="s">
        <v>118</v>
      </c>
      <c r="R206" s="72">
        <v>67047.628270000001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480282.95467002434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286790.70827565435</v>
      </c>
      <c r="L210" s="94" t="s">
        <v>115</v>
      </c>
      <c r="M210" s="100">
        <v>3.76</v>
      </c>
      <c r="N210" s="94" t="s">
        <v>65</v>
      </c>
      <c r="O210" s="128">
        <v>1078333.0631164603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216127.32960151095</v>
      </c>
    </row>
    <row r="214" spans="1:18" x14ac:dyDescent="0.3">
      <c r="G214"/>
      <c r="H214" s="72" t="s">
        <v>193</v>
      </c>
      <c r="I214"/>
      <c r="O214" s="119">
        <v>646999.83786987618</v>
      </c>
    </row>
    <row r="215" spans="1:18" x14ac:dyDescent="0.3">
      <c r="G215"/>
      <c r="H215" s="72" t="s">
        <v>194</v>
      </c>
      <c r="I215"/>
      <c r="O215" s="100">
        <v>863127.16747138719</v>
      </c>
      <c r="Q215" s="96" t="s">
        <v>118</v>
      </c>
      <c r="R215" s="72">
        <v>863127.16747138719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863127.16747138719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126189.19188431681</v>
      </c>
      <c r="Q221" s="96" t="s">
        <v>118</v>
      </c>
      <c r="R221" s="124">
        <v>126189.19188431681</v>
      </c>
    </row>
    <row r="222" spans="1:18" ht="3.9" customHeight="1" x14ac:dyDescent="0.3"/>
    <row r="223" spans="1:18" x14ac:dyDescent="0.3">
      <c r="H223" s="72" t="s">
        <v>197</v>
      </c>
      <c r="O223" s="100">
        <v>863127.16747138719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182371.27301176306</v>
      </c>
      <c r="Q225" s="96" t="s">
        <v>118</v>
      </c>
      <c r="R225" s="124">
        <v>182371.27301176306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264155.62506851339</v>
      </c>
      <c r="Q228" s="97"/>
    </row>
    <row r="229" spans="1:22" x14ac:dyDescent="0.3">
      <c r="H229" s="72" t="s">
        <v>204</v>
      </c>
      <c r="I229"/>
      <c r="O229" s="119">
        <v>431333.22524658416</v>
      </c>
      <c r="Q229" s="97"/>
    </row>
    <row r="230" spans="1:22" x14ac:dyDescent="0.3">
      <c r="H230" s="72" t="s">
        <v>205</v>
      </c>
      <c r="I230"/>
      <c r="O230" s="100">
        <v>695488.85031509749</v>
      </c>
      <c r="Q230" s="96" t="s">
        <v>118</v>
      </c>
      <c r="R230" s="72">
        <v>695488.85031509749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2127565.3686701888</v>
      </c>
      <c r="Q233" s="96" t="s">
        <v>118</v>
      </c>
      <c r="R233" s="143">
        <v>2127565.3686701888</v>
      </c>
    </row>
    <row r="234" spans="1:22" ht="6.75" customHeight="1" x14ac:dyDescent="0.3"/>
    <row r="235" spans="1:22" x14ac:dyDescent="0.3">
      <c r="E235" s="84" t="s">
        <v>208</v>
      </c>
      <c r="R235" s="102">
        <v>4061789.4796227533</v>
      </c>
      <c r="S235" s="96" t="s">
        <v>119</v>
      </c>
      <c r="T235" s="144">
        <v>4061789.4796227533</v>
      </c>
    </row>
    <row r="237" spans="1:22" x14ac:dyDescent="0.3">
      <c r="D237" s="84" t="s">
        <v>209</v>
      </c>
      <c r="T237" s="102">
        <v>5230020.5788984448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0.72055109623655877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3768497.0614650361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15232732.005721787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879.74997508644344</v>
      </c>
      <c r="L256" s="94" t="s">
        <v>115</v>
      </c>
      <c r="M256" s="72">
        <v>100</v>
      </c>
      <c r="N256" s="94" t="s">
        <v>65</v>
      </c>
      <c r="O256" s="95">
        <v>87974.997508644345</v>
      </c>
    </row>
    <row r="257" spans="1:18" x14ac:dyDescent="0.3">
      <c r="A257" s="72">
        <v>3</v>
      </c>
      <c r="D257"/>
      <c r="I257" s="96" t="s">
        <v>221</v>
      </c>
      <c r="K257" s="72">
        <v>786.48429358761541</v>
      </c>
      <c r="L257" s="94" t="s">
        <v>115</v>
      </c>
      <c r="M257" s="72">
        <v>110</v>
      </c>
      <c r="N257" s="94" t="s">
        <v>65</v>
      </c>
      <c r="O257" s="95">
        <v>86513.272294637689</v>
      </c>
    </row>
    <row r="258" spans="1:18" x14ac:dyDescent="0.3">
      <c r="A258" s="72">
        <v>4</v>
      </c>
      <c r="D258"/>
      <c r="I258" s="96" t="s">
        <v>94</v>
      </c>
      <c r="K258" s="72">
        <v>863.86491132594108</v>
      </c>
      <c r="L258" s="94" t="s">
        <v>115</v>
      </c>
      <c r="M258" s="72">
        <v>130</v>
      </c>
      <c r="N258" s="94" t="s">
        <v>65</v>
      </c>
      <c r="O258" s="119">
        <v>112302.43847237233</v>
      </c>
    </row>
    <row r="259" spans="1:18" x14ac:dyDescent="0.3">
      <c r="D259"/>
      <c r="E259" s="84" t="s">
        <v>222</v>
      </c>
      <c r="O259" s="128">
        <v>286790.70827565435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87974.997508644345</v>
      </c>
      <c r="L262" s="94" t="s">
        <v>115</v>
      </c>
      <c r="M262" s="100">
        <v>139.41</v>
      </c>
      <c r="N262" s="94" t="s">
        <v>65</v>
      </c>
      <c r="O262" s="95">
        <v>12264594.402680108</v>
      </c>
    </row>
    <row r="263" spans="1:18" x14ac:dyDescent="0.3">
      <c r="D263"/>
      <c r="I263" s="96" t="s">
        <v>225</v>
      </c>
      <c r="K263" s="72">
        <v>86513.272294637689</v>
      </c>
      <c r="L263" s="94" t="s">
        <v>115</v>
      </c>
      <c r="M263" s="100">
        <v>141.97</v>
      </c>
      <c r="N263" s="94" t="s">
        <v>65</v>
      </c>
      <c r="O263" s="95">
        <v>12282289.267669713</v>
      </c>
    </row>
    <row r="264" spans="1:18" x14ac:dyDescent="0.3">
      <c r="D264"/>
      <c r="I264" s="96" t="s">
        <v>226</v>
      </c>
      <c r="K264" s="72">
        <v>112302.43847237233</v>
      </c>
      <c r="L264" s="94" t="s">
        <v>115</v>
      </c>
      <c r="M264" s="100">
        <v>158.11000000000001</v>
      </c>
      <c r="N264" s="94" t="s">
        <v>65</v>
      </c>
      <c r="O264" s="119">
        <v>17756138.546866789</v>
      </c>
    </row>
    <row r="265" spans="1:18" x14ac:dyDescent="0.3">
      <c r="D265"/>
      <c r="E265"/>
      <c r="F265" s="84" t="s">
        <v>227</v>
      </c>
      <c r="O265" s="128">
        <v>42303022.217216611</v>
      </c>
      <c r="Q265" s="96" t="s">
        <v>118</v>
      </c>
      <c r="R265" s="102">
        <v>42303022.217216611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4230302.2217216613</v>
      </c>
      <c r="Q267" s="96" t="s">
        <v>118</v>
      </c>
      <c r="R267" s="72">
        <v>4230302.2217216613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42303022.217216611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2961211.5552051631</v>
      </c>
      <c r="Q271" s="96" t="s">
        <v>118</v>
      </c>
      <c r="R271" s="143">
        <v>2961211.5552051631</v>
      </c>
    </row>
    <row r="272" spans="1:18" x14ac:dyDescent="0.3">
      <c r="D272"/>
      <c r="E272" s="84" t="s">
        <v>230</v>
      </c>
      <c r="F272"/>
      <c r="R272" s="102">
        <v>49494535.994143441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85102614.746807545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2127565.3686701888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973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8406000</v>
      </c>
      <c r="H10" s="10"/>
      <c r="I10" s="5"/>
      <c r="J10" s="5"/>
    </row>
    <row r="11" spans="1:10" x14ac:dyDescent="0.3">
      <c r="A11" s="5"/>
      <c r="B11" s="9" t="s">
        <v>974</v>
      </c>
      <c r="C11" s="9"/>
      <c r="D11" s="9"/>
      <c r="E11" s="9"/>
      <c r="F11" s="9"/>
      <c r="G11" s="65">
        <v>1459000</v>
      </c>
      <c r="H11" s="10"/>
      <c r="I11" s="15"/>
      <c r="J11" s="5"/>
    </row>
    <row r="12" spans="1:10" x14ac:dyDescent="0.3">
      <c r="A12" s="5"/>
      <c r="B12" s="16" t="s">
        <v>975</v>
      </c>
      <c r="C12" s="9"/>
      <c r="D12" s="9"/>
      <c r="E12" s="9"/>
      <c r="F12" s="17" t="s">
        <v>8</v>
      </c>
      <c r="G12" s="18">
        <v>6947000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2706000</v>
      </c>
      <c r="H15" s="10"/>
      <c r="I15" s="15"/>
      <c r="J15" s="5"/>
    </row>
    <row r="16" spans="1:10" x14ac:dyDescent="0.3">
      <c r="A16" s="5"/>
      <c r="B16" s="9" t="s">
        <v>974</v>
      </c>
      <c r="C16" s="9"/>
      <c r="D16" s="9"/>
      <c r="E16" s="9"/>
      <c r="F16" s="9"/>
      <c r="G16" s="65">
        <v>470000</v>
      </c>
      <c r="H16" s="10"/>
      <c r="I16" s="15"/>
      <c r="J16" s="5"/>
    </row>
    <row r="17" spans="1:10" x14ac:dyDescent="0.3">
      <c r="A17" s="5"/>
      <c r="B17" s="16" t="s">
        <v>975</v>
      </c>
      <c r="C17" s="9"/>
      <c r="D17" s="9"/>
      <c r="E17" s="9"/>
      <c r="F17" s="17" t="s">
        <v>10</v>
      </c>
      <c r="G17" s="18">
        <v>2236000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2640000</v>
      </c>
      <c r="H20" s="10"/>
      <c r="I20" s="19"/>
      <c r="J20" s="5"/>
    </row>
    <row r="21" spans="1:10" x14ac:dyDescent="0.3">
      <c r="A21" s="5"/>
      <c r="B21" s="9" t="s">
        <v>976</v>
      </c>
      <c r="C21" s="9"/>
      <c r="D21" s="9"/>
      <c r="E21" s="9"/>
      <c r="F21" s="9"/>
      <c r="G21" s="65">
        <v>359000</v>
      </c>
      <c r="H21" s="10"/>
      <c r="I21" s="5"/>
      <c r="J21" s="5"/>
    </row>
    <row r="22" spans="1:10" x14ac:dyDescent="0.3">
      <c r="A22" s="5"/>
      <c r="B22" s="16" t="s">
        <v>977</v>
      </c>
      <c r="C22" s="9"/>
      <c r="D22" s="9"/>
      <c r="E22" s="9"/>
      <c r="F22" s="17" t="s">
        <v>15</v>
      </c>
      <c r="G22" s="18">
        <v>2281000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5230000</v>
      </c>
      <c r="H25" s="21"/>
      <c r="I25" s="7"/>
      <c r="J25" s="7"/>
    </row>
    <row r="26" spans="1:10" x14ac:dyDescent="0.3">
      <c r="A26" s="9"/>
      <c r="B26" s="9" t="s">
        <v>978</v>
      </c>
      <c r="C26" s="9"/>
      <c r="D26" s="9"/>
      <c r="E26" s="9"/>
      <c r="F26" s="20"/>
      <c r="G26" s="67">
        <v>1462000</v>
      </c>
      <c r="H26" s="10"/>
      <c r="I26" s="22"/>
      <c r="J26" s="22"/>
    </row>
    <row r="27" spans="1:10" ht="15" thickBot="1" x14ac:dyDescent="0.35">
      <c r="A27" s="9"/>
      <c r="B27" s="16" t="s">
        <v>979</v>
      </c>
      <c r="C27" s="8"/>
      <c r="D27" s="8"/>
      <c r="E27" s="8"/>
      <c r="F27" s="17" t="s">
        <v>20</v>
      </c>
      <c r="G27" s="68">
        <v>3768000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15232000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15232000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15232000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3750000</v>
      </c>
      <c r="H36" s="28" t="s">
        <v>29</v>
      </c>
      <c r="I36" s="45">
        <v>8062150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18982000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2530.0991800000002</v>
      </c>
      <c r="H45" s="55"/>
      <c r="I45" s="55">
        <v>2475.9597749999998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185.54886149999999</v>
      </c>
      <c r="H46" s="55"/>
      <c r="I46" s="55">
        <v>176.18539249999998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594.41249999999991</v>
      </c>
      <c r="H47" s="55"/>
      <c r="I47" s="55">
        <v>540.73749999999995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270000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47895.501223156112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7502.4726896279217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3.8911146932489294E-3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4.5083289339414179E-3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4.1997218135951739E-3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2540" priority="18" stopIfTrue="1" operator="equal">
      <formula>0</formula>
    </cfRule>
  </conditionalFormatting>
  <conditionalFormatting sqref="G39">
    <cfRule type="expression" dxfId="2539" priority="19" stopIfTrue="1">
      <formula>#REF!&gt;($G$29)</formula>
    </cfRule>
    <cfRule type="cellIs" dxfId="2538" priority="20" stopIfTrue="1" operator="lessThanOrEqual">
      <formula>$G$29</formula>
    </cfRule>
  </conditionalFormatting>
  <conditionalFormatting sqref="G30">
    <cfRule type="expression" dxfId="2537" priority="15">
      <formula>G30=0</formula>
    </cfRule>
  </conditionalFormatting>
  <conditionalFormatting sqref="B30">
    <cfRule type="expression" dxfId="2536" priority="14">
      <formula>G30=0</formula>
    </cfRule>
  </conditionalFormatting>
  <conditionalFormatting sqref="B33">
    <cfRule type="expression" dxfId="2535" priority="11">
      <formula>G33=0</formula>
    </cfRule>
  </conditionalFormatting>
  <conditionalFormatting sqref="B34">
    <cfRule type="expression" dxfId="2534" priority="21">
      <formula>G34=0</formula>
    </cfRule>
  </conditionalFormatting>
  <conditionalFormatting sqref="G34">
    <cfRule type="expression" dxfId="2533" priority="12">
      <formula>G34=0</formula>
    </cfRule>
  </conditionalFormatting>
  <conditionalFormatting sqref="B35">
    <cfRule type="expression" dxfId="2532" priority="10">
      <formula>G33+G34=0</formula>
    </cfRule>
  </conditionalFormatting>
  <conditionalFormatting sqref="G35">
    <cfRule type="expression" dxfId="2531" priority="9">
      <formula>G33+G34=0</formula>
    </cfRule>
  </conditionalFormatting>
  <conditionalFormatting sqref="B31:G31">
    <cfRule type="expression" dxfId="2530" priority="16" stopIfTrue="1">
      <formula>$G$31&lt;=$G$29</formula>
    </cfRule>
    <cfRule type="expression" dxfId="2529" priority="17">
      <formula>$G$31&gt;$G$29</formula>
    </cfRule>
  </conditionalFormatting>
  <conditionalFormatting sqref="G33">
    <cfRule type="expression" dxfId="2528" priority="4" stopIfTrue="1">
      <formula>G33=0</formula>
    </cfRule>
    <cfRule type="expression" dxfId="2527" priority="13">
      <formula>G34=0</formula>
    </cfRule>
  </conditionalFormatting>
  <conditionalFormatting sqref="C30">
    <cfRule type="expression" dxfId="2526" priority="8">
      <formula>G30=0</formula>
    </cfRule>
  </conditionalFormatting>
  <conditionalFormatting sqref="D30">
    <cfRule type="expression" dxfId="2525" priority="7">
      <formula>G30=0</formula>
    </cfRule>
  </conditionalFormatting>
  <conditionalFormatting sqref="E30">
    <cfRule type="expression" dxfId="2524" priority="6">
      <formula>G30=0</formula>
    </cfRule>
  </conditionalFormatting>
  <conditionalFormatting sqref="F30">
    <cfRule type="expression" dxfId="2523" priority="5">
      <formula>G30=0</formula>
    </cfRule>
  </conditionalFormatting>
  <conditionalFormatting sqref="I36">
    <cfRule type="expression" dxfId="2522" priority="2">
      <formula>$G$36*1.05&gt;$I$36</formula>
    </cfRule>
    <cfRule type="expression" dxfId="2521" priority="3">
      <formula>$I$36&lt;($G$36*1.05)</formula>
    </cfRule>
  </conditionalFormatting>
  <conditionalFormatting sqref="G56:G58">
    <cfRule type="cellIs" dxfId="2520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  Elizabethton City&amp;C&amp;7Department of Education&amp;R&amp;7&amp;D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110</v>
      </c>
    </row>
    <row r="5" spans="1:20" x14ac:dyDescent="0.3">
      <c r="A5"/>
      <c r="D5" s="77" t="s">
        <v>972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1588.12</v>
      </c>
      <c r="L12" s="92" t="s">
        <v>64</v>
      </c>
      <c r="M12" s="93">
        <v>20</v>
      </c>
      <c r="N12" s="94" t="s">
        <v>65</v>
      </c>
      <c r="O12" s="95">
        <v>79.405999999999992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1178.0224599999999</v>
      </c>
      <c r="L13" s="92" t="s">
        <v>64</v>
      </c>
      <c r="M13" s="93">
        <v>25</v>
      </c>
      <c r="N13" s="94" t="s">
        <v>65</v>
      </c>
      <c r="O13" s="95">
        <v>47.120898400000002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1294.70644425</v>
      </c>
      <c r="L14" s="92" t="s">
        <v>64</v>
      </c>
      <c r="M14" s="93">
        <v>25</v>
      </c>
      <c r="N14" s="94" t="s">
        <v>65</v>
      </c>
      <c r="O14" s="95">
        <v>51.788257770000001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1149.85285125</v>
      </c>
      <c r="L15" s="92" t="s">
        <v>64</v>
      </c>
      <c r="M15" s="95">
        <v>22.083333333333332</v>
      </c>
      <c r="N15" s="94" t="s">
        <v>65</v>
      </c>
      <c r="O15" s="95">
        <v>52.068808358490564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244.06062449999996</v>
      </c>
      <c r="L16" s="92" t="s">
        <v>64</v>
      </c>
      <c r="M16" s="95">
        <v>16.666666666666668</v>
      </c>
      <c r="N16" s="94" t="s">
        <v>65</v>
      </c>
      <c r="O16" s="95">
        <v>14.643637469999998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333.42624999999998</v>
      </c>
      <c r="L18" s="92" t="s">
        <v>64</v>
      </c>
      <c r="M18" s="93">
        <v>91</v>
      </c>
      <c r="N18" s="94" t="s">
        <v>65</v>
      </c>
      <c r="O18" s="95">
        <v>3.6640247252747251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355.875</v>
      </c>
      <c r="L19" s="92" t="s">
        <v>64</v>
      </c>
      <c r="M19" s="93">
        <v>58.5</v>
      </c>
      <c r="N19" s="94" t="s">
        <v>65</v>
      </c>
      <c r="O19" s="95">
        <v>6.083333333333333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351.3725</v>
      </c>
      <c r="L20" s="92" t="s">
        <v>64</v>
      </c>
      <c r="M20" s="93">
        <v>58.5</v>
      </c>
      <c r="N20" s="94" t="s">
        <v>65</v>
      </c>
      <c r="O20" s="95">
        <v>6.0063675213675216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23.5625</v>
      </c>
      <c r="L21" s="92" t="s">
        <v>64</v>
      </c>
      <c r="M21" s="93">
        <v>16.5</v>
      </c>
      <c r="N21" s="94" t="s">
        <v>65</v>
      </c>
      <c r="O21" s="95">
        <v>1.428030303030303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26.468749999999996</v>
      </c>
      <c r="L22" s="92" t="s">
        <v>64</v>
      </c>
      <c r="M22" s="93">
        <v>16.5</v>
      </c>
      <c r="N22" s="94" t="s">
        <v>65</v>
      </c>
      <c r="O22" s="95">
        <v>1.6041666666666665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</v>
      </c>
      <c r="L23" s="92" t="s">
        <v>64</v>
      </c>
      <c r="M23" s="93">
        <v>16.5</v>
      </c>
      <c r="N23" s="94" t="s">
        <v>65</v>
      </c>
      <c r="O23" s="95">
        <v>0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78.215000000000003</v>
      </c>
      <c r="L24" s="92" t="s">
        <v>64</v>
      </c>
      <c r="M24" s="93">
        <v>8.5</v>
      </c>
      <c r="N24" s="94" t="s">
        <v>65</v>
      </c>
      <c r="O24" s="95">
        <v>9.2017647058823542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20.965</v>
      </c>
      <c r="L25" s="92" t="s">
        <v>64</v>
      </c>
      <c r="M25" s="93">
        <v>8.5</v>
      </c>
      <c r="N25" s="94" t="s">
        <v>65</v>
      </c>
      <c r="O25" s="95">
        <v>2.466470588235294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4.1512500000000001</v>
      </c>
      <c r="L27" s="92" t="s">
        <v>64</v>
      </c>
      <c r="M27" s="93">
        <v>8.5</v>
      </c>
      <c r="N27" s="94" t="s">
        <v>65</v>
      </c>
      <c r="O27" s="95">
        <v>0.48838235294117649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144</v>
      </c>
      <c r="L28" s="92" t="s">
        <v>64</v>
      </c>
      <c r="M28" s="72">
        <v>20</v>
      </c>
      <c r="N28" s="94" t="s">
        <v>65</v>
      </c>
      <c r="O28" s="95">
        <v>7.2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144</v>
      </c>
      <c r="L29" s="92" t="s">
        <v>64</v>
      </c>
      <c r="M29" s="72">
        <v>200</v>
      </c>
      <c r="N29" s="94" t="s">
        <v>65</v>
      </c>
      <c r="O29" s="95">
        <v>0.72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2766.14246</v>
      </c>
      <c r="L31" s="92" t="s">
        <v>64</v>
      </c>
      <c r="M31" s="72">
        <v>525</v>
      </c>
      <c r="N31" s="94" t="s">
        <v>65</v>
      </c>
      <c r="O31" s="95">
        <v>5.2688427809523812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2766.14246</v>
      </c>
      <c r="L33" s="92" t="s">
        <v>64</v>
      </c>
      <c r="M33" s="72">
        <v>525</v>
      </c>
      <c r="N33" s="94" t="s">
        <v>65</v>
      </c>
      <c r="O33" s="95">
        <v>5.2688427809523812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1973.5749999999998</v>
      </c>
      <c r="L35" s="92" t="s">
        <v>64</v>
      </c>
      <c r="M35" s="72">
        <v>350</v>
      </c>
      <c r="N35" s="94" t="s">
        <v>65</v>
      </c>
      <c r="O35" s="95">
        <v>5.6387857142857136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792.56745999999998</v>
      </c>
      <c r="L36" s="92" t="s">
        <v>64</v>
      </c>
      <c r="M36" s="72">
        <v>265</v>
      </c>
      <c r="N36" s="94" t="s">
        <v>65</v>
      </c>
      <c r="O36" s="95">
        <v>2.9908206037735847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8.5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3.5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2766.14246</v>
      </c>
      <c r="L41" s="92" t="s">
        <v>64</v>
      </c>
      <c r="M41" s="72">
        <v>500</v>
      </c>
      <c r="N41" s="92" t="s">
        <v>65</v>
      </c>
      <c r="O41" s="95">
        <v>5.5322849200000004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2688.6199200000001</v>
      </c>
      <c r="L42" s="92" t="s">
        <v>64</v>
      </c>
      <c r="M42" s="72">
        <v>350</v>
      </c>
      <c r="N42" s="92" t="s">
        <v>65</v>
      </c>
      <c r="O42" s="95">
        <v>7.6817712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2.0125891599999997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6.5346201900000001</v>
      </c>
      <c r="Q45" s="97"/>
    </row>
    <row r="46" spans="1:21" x14ac:dyDescent="0.3">
      <c r="C46">
        <v>16</v>
      </c>
      <c r="G46" s="84"/>
      <c r="H46" s="84" t="s">
        <v>102</v>
      </c>
      <c r="K46" s="72">
        <v>1194.0362499999997</v>
      </c>
      <c r="L46" s="92" t="s">
        <v>64</v>
      </c>
      <c r="M46" s="72">
        <v>750</v>
      </c>
      <c r="N46" s="94" t="s">
        <v>65</v>
      </c>
      <c r="O46" s="95">
        <v>1.5920483333333328</v>
      </c>
      <c r="Q46" s="97"/>
    </row>
    <row r="47" spans="1:21" x14ac:dyDescent="0.3">
      <c r="C47">
        <v>15</v>
      </c>
      <c r="G47" s="84"/>
      <c r="H47" s="84" t="s">
        <v>70</v>
      </c>
      <c r="K47" s="72">
        <v>244.06062449999996</v>
      </c>
      <c r="L47" s="92" t="s">
        <v>64</v>
      </c>
      <c r="M47" s="72">
        <v>1000</v>
      </c>
      <c r="N47" s="94" t="s">
        <v>65</v>
      </c>
      <c r="O47" s="95">
        <v>0.24406062449999996</v>
      </c>
      <c r="Q47" s="97"/>
    </row>
    <row r="48" spans="1:21" x14ac:dyDescent="0.3">
      <c r="C48">
        <v>19</v>
      </c>
      <c r="G48" s="84" t="s">
        <v>103</v>
      </c>
      <c r="H48" s="84"/>
      <c r="K48" s="72">
        <v>1194.0362499999997</v>
      </c>
      <c r="L48" s="92" t="s">
        <v>64</v>
      </c>
      <c r="M48" s="72">
        <v>600</v>
      </c>
      <c r="N48" s="94" t="s">
        <v>65</v>
      </c>
      <c r="O48" s="95">
        <v>1.990060416666666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12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0.5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2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2.767310095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2.2138480759999997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360.12602709068585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18108217.020200957</v>
      </c>
      <c r="Q63" s="96" t="s">
        <v>118</v>
      </c>
      <c r="R63" s="102">
        <v>18108217.020200957</v>
      </c>
      <c r="S63" s="96" t="s">
        <v>119</v>
      </c>
      <c r="T63" s="103">
        <v>18108217.020200957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0.78615806971166657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14235920.93852113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18108217.020200957</v>
      </c>
      <c r="Q69" s="96" t="s">
        <v>118</v>
      </c>
      <c r="R69" s="102">
        <v>18108217.020200957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3167127.1568331472</v>
      </c>
      <c r="P71" s="109"/>
      <c r="Q71" s="96" t="s">
        <v>118</v>
      </c>
      <c r="R71" s="112">
        <v>3167127.1568331472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360.12602709068585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2662355.6415143651</v>
      </c>
      <c r="P75" s="115"/>
      <c r="Q75" s="96" t="s">
        <v>118</v>
      </c>
      <c r="R75" s="116">
        <v>2662355.6415143651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5829482.7983475123</v>
      </c>
      <c r="S77" s="96" t="s">
        <v>119</v>
      </c>
      <c r="T77" s="103">
        <v>5829482.7983475123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0.78615806971166657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4582894.9441662449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5534.6201899999996</v>
      </c>
      <c r="L83" s="92" t="s">
        <v>64</v>
      </c>
      <c r="M83" s="72">
        <v>3000</v>
      </c>
      <c r="N83" s="94" t="s">
        <v>65</v>
      </c>
      <c r="O83" s="119">
        <v>1.8448733966666666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92765.769004589994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92765.769004589994</v>
      </c>
      <c r="P87" s="100"/>
      <c r="Q87" s="96" t="s">
        <v>118</v>
      </c>
      <c r="R87" s="102">
        <v>92765.769004589994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16224.732998902789</v>
      </c>
      <c r="Q89" s="96" t="s">
        <v>118</v>
      </c>
      <c r="R89" s="72">
        <v>16224.732998902789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2766.14246</v>
      </c>
      <c r="L93" s="92" t="s">
        <v>64</v>
      </c>
      <c r="M93" s="72">
        <v>75</v>
      </c>
      <c r="N93" s="94" t="s">
        <v>65</v>
      </c>
      <c r="O93" s="95">
        <v>36.881899466666667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125.64875000000001</v>
      </c>
      <c r="L95" s="92" t="s">
        <v>64</v>
      </c>
      <c r="M95" s="72">
        <v>60</v>
      </c>
      <c r="N95" s="94" t="s">
        <v>65</v>
      </c>
      <c r="O95" s="95">
        <v>2.0941458333333336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2.5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41.476045300000003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1036901.1325000001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1036901.1325000001</v>
      </c>
      <c r="P103"/>
      <c r="Q103" s="96" t="s">
        <v>118</v>
      </c>
      <c r="R103" s="102">
        <v>1036901.1325000001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151594.94557149999</v>
      </c>
      <c r="P105"/>
      <c r="Q105" s="96" t="s">
        <v>118</v>
      </c>
      <c r="R105" s="102">
        <v>151594.94557149999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43.320918696666666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298913.81915597559</v>
      </c>
      <c r="P110" s="115"/>
      <c r="Q110" s="96" t="s">
        <v>118</v>
      </c>
      <c r="R110" s="126">
        <v>298913.81915597559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1596400.3992309687</v>
      </c>
      <c r="S112" s="96" t="s">
        <v>119</v>
      </c>
      <c r="T112" s="124">
        <v>1596400.3992309687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1284</v>
      </c>
      <c r="L116" s="94" t="s">
        <v>115</v>
      </c>
      <c r="M116" s="100">
        <v>968.25</v>
      </c>
      <c r="N116" s="94" t="s">
        <v>65</v>
      </c>
      <c r="O116" s="127">
        <v>1243233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5534.6201899999996</v>
      </c>
      <c r="L118" s="94" t="s">
        <v>115</v>
      </c>
      <c r="M118" s="100">
        <v>66</v>
      </c>
      <c r="N118" s="94" t="s">
        <v>65</v>
      </c>
      <c r="O118" s="127">
        <v>365284.93253999995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5534.6201899999996</v>
      </c>
      <c r="L120" s="94" t="s">
        <v>115</v>
      </c>
      <c r="M120" s="100">
        <v>3.75</v>
      </c>
      <c r="N120" s="94" t="s">
        <v>65</v>
      </c>
      <c r="O120" s="128">
        <v>20754.825712499998</v>
      </c>
      <c r="T120" s="110"/>
    </row>
    <row r="121" spans="1:20" x14ac:dyDescent="0.3">
      <c r="A121" s="72">
        <v>10</v>
      </c>
      <c r="G121" s="96" t="s">
        <v>153</v>
      </c>
      <c r="K121" s="72">
        <v>2688.6199200000001</v>
      </c>
      <c r="L121" s="94" t="s">
        <v>115</v>
      </c>
      <c r="M121" s="100">
        <v>36.25</v>
      </c>
      <c r="N121" s="94" t="s">
        <v>65</v>
      </c>
      <c r="O121" s="128">
        <v>97462.472099999999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5534.6201899999996</v>
      </c>
      <c r="L123" s="94" t="s">
        <v>115</v>
      </c>
      <c r="M123" s="100">
        <v>13.5</v>
      </c>
      <c r="N123" s="94" t="s">
        <v>65</v>
      </c>
      <c r="O123" s="128">
        <v>74717.372564999998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5534.6201899999996</v>
      </c>
      <c r="L125" s="94" t="s">
        <v>115</v>
      </c>
      <c r="M125" s="100">
        <v>81.25</v>
      </c>
      <c r="N125" s="94" t="s">
        <v>65</v>
      </c>
      <c r="O125" s="128">
        <v>449687.89043749997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5290.5595654999997</v>
      </c>
      <c r="L127" s="94" t="s">
        <v>115</v>
      </c>
      <c r="M127" s="100">
        <v>95</v>
      </c>
      <c r="N127" s="94" t="s">
        <v>65</v>
      </c>
      <c r="O127" s="128">
        <v>502603.15872249997</v>
      </c>
      <c r="T127" s="110"/>
    </row>
    <row r="128" spans="1:20" x14ac:dyDescent="0.3">
      <c r="F128" s="84"/>
      <c r="G128" s="72" t="s">
        <v>70</v>
      </c>
      <c r="K128" s="72">
        <v>244.06062449999996</v>
      </c>
      <c r="L128" s="94" t="s">
        <v>115</v>
      </c>
      <c r="M128" s="100">
        <v>157.75</v>
      </c>
      <c r="N128" s="94" t="s">
        <v>65</v>
      </c>
      <c r="O128" s="128">
        <v>38500.563514874993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1194.0362499999997</v>
      </c>
      <c r="L129" s="94" t="s">
        <v>115</v>
      </c>
      <c r="M129" s="100">
        <v>36.5</v>
      </c>
      <c r="N129" s="94" t="s">
        <v>65</v>
      </c>
      <c r="O129" s="128">
        <v>43582.323124999988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5290.5595654999997</v>
      </c>
      <c r="L131" s="94" t="s">
        <v>115</v>
      </c>
      <c r="M131" s="100">
        <v>83</v>
      </c>
      <c r="N131" s="94" t="s">
        <v>65</v>
      </c>
      <c r="O131" s="128">
        <v>439116.4439365</v>
      </c>
      <c r="T131" s="110"/>
    </row>
    <row r="132" spans="1:20" x14ac:dyDescent="0.3">
      <c r="F132" s="84"/>
      <c r="G132" s="72" t="s">
        <v>70</v>
      </c>
      <c r="K132" s="72">
        <v>244.06062449999996</v>
      </c>
      <c r="L132" s="94" t="s">
        <v>115</v>
      </c>
      <c r="M132" s="100">
        <v>126</v>
      </c>
      <c r="N132" s="94" t="s">
        <v>65</v>
      </c>
      <c r="O132" s="128">
        <v>30751.638686999995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1194.0362499999997</v>
      </c>
      <c r="L133" s="94" t="s">
        <v>115</v>
      </c>
      <c r="M133" s="100">
        <v>17.25</v>
      </c>
      <c r="N133" s="94" t="s">
        <v>65</v>
      </c>
      <c r="O133" s="128">
        <v>20597.125312499993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5290.5595654999997</v>
      </c>
      <c r="L135" s="94" t="s">
        <v>115</v>
      </c>
      <c r="M135" s="100">
        <v>16</v>
      </c>
      <c r="N135" s="94" t="s">
        <v>65</v>
      </c>
      <c r="O135" s="128">
        <v>84648.953047999996</v>
      </c>
      <c r="T135" s="110"/>
    </row>
    <row r="136" spans="1:20" x14ac:dyDescent="0.3">
      <c r="F136" s="84"/>
      <c r="G136" s="72" t="s">
        <v>70</v>
      </c>
      <c r="K136" s="72">
        <v>244.06062449999996</v>
      </c>
      <c r="L136" s="94" t="s">
        <v>115</v>
      </c>
      <c r="M136" s="100">
        <v>50.5</v>
      </c>
      <c r="N136" s="94" t="s">
        <v>65</v>
      </c>
      <c r="O136" s="128">
        <v>12325.061537249998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1194.0362499999997</v>
      </c>
      <c r="L137" s="94" t="s">
        <v>115</v>
      </c>
      <c r="M137" s="100">
        <v>17.25</v>
      </c>
      <c r="N137" s="94" t="s">
        <v>65</v>
      </c>
      <c r="O137" s="128">
        <v>20597.125312499993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417.31845500000003</v>
      </c>
      <c r="L139" s="94" t="s">
        <v>115</v>
      </c>
      <c r="M139" s="100">
        <v>87.35</v>
      </c>
      <c r="N139" s="94" t="s">
        <v>65</v>
      </c>
      <c r="O139" s="128">
        <v>36452.767044250002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61.01515612499999</v>
      </c>
      <c r="L140" s="94" t="s">
        <v>115</v>
      </c>
      <c r="M140" s="100">
        <v>18.96</v>
      </c>
      <c r="N140" s="94" t="s">
        <v>65</v>
      </c>
      <c r="O140" s="128">
        <v>1156.84736013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5534.6201899999996</v>
      </c>
      <c r="L144" s="94" t="s">
        <v>115</v>
      </c>
      <c r="M144" s="100">
        <v>41.990597747498747</v>
      </c>
      <c r="N144" s="94" t="s">
        <v>65</v>
      </c>
      <c r="O144" s="129">
        <v>232402.01008347506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3713874.5110389804</v>
      </c>
      <c r="Q146" s="96" t="s">
        <v>168</v>
      </c>
      <c r="R146"/>
      <c r="T146" s="126">
        <v>3713874.5110389804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5310274.9102699496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0.80762903160468358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4288732.1833359674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120400</v>
      </c>
      <c r="Q157" s="96" t="s">
        <v>118</v>
      </c>
      <c r="R157" s="102">
        <v>120400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21057.96</v>
      </c>
      <c r="P159" s="109"/>
      <c r="Q159" s="96" t="s">
        <v>118</v>
      </c>
      <c r="R159" s="134">
        <v>21057.96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5534.6201899999996</v>
      </c>
      <c r="L161" s="92" t="s">
        <v>64</v>
      </c>
      <c r="M161" s="72">
        <v>6400</v>
      </c>
      <c r="N161" s="94"/>
      <c r="O161" s="135">
        <v>1.8647844046875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93766.954220901564</v>
      </c>
      <c r="P164" s="109"/>
      <c r="Q164" s="96" t="s">
        <v>118</v>
      </c>
      <c r="R164" s="102">
        <v>93766.954220901564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16399.840293235684</v>
      </c>
      <c r="P166" s="109"/>
      <c r="Q166" s="96" t="s">
        <v>118</v>
      </c>
      <c r="R166" s="134">
        <v>16399.840293235684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2.8647844046874997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29650.467022396337</v>
      </c>
      <c r="P170" s="115"/>
      <c r="Q170" s="96" t="s">
        <v>118</v>
      </c>
      <c r="R170" s="134">
        <v>29650.467022396337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6.5346201900000001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294057.90854999999</v>
      </c>
      <c r="Q176" s="96" t="s">
        <v>118</v>
      </c>
      <c r="R176" s="124">
        <v>294057.90854999999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42991.266230009998</v>
      </c>
      <c r="P178" s="109"/>
      <c r="Q178" s="96" t="s">
        <v>118</v>
      </c>
      <c r="R178" s="134">
        <v>42991.266230009998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15.628051946666666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550107.42852266668</v>
      </c>
      <c r="Q184" s="96" t="s">
        <v>118</v>
      </c>
      <c r="R184" s="124">
        <v>550107.42852266668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80425.706050013861</v>
      </c>
      <c r="P186" s="109"/>
      <c r="Q186" s="96" t="s">
        <v>118</v>
      </c>
      <c r="R186" s="134">
        <v>80425.706050013861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624775.58384663914</v>
      </c>
      <c r="L189" s="92" t="s">
        <v>64</v>
      </c>
      <c r="M189" s="72">
        <v>22376</v>
      </c>
      <c r="N189" s="94" t="s">
        <v>65</v>
      </c>
      <c r="O189" s="137">
        <v>27.921683225180512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751093.27875735576</v>
      </c>
      <c r="Q192" s="96" t="s">
        <v>118</v>
      </c>
      <c r="R192" s="124">
        <v>751093.27875735576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109809.83735432541</v>
      </c>
      <c r="P194" s="109"/>
      <c r="Q194" s="96" t="s">
        <v>118</v>
      </c>
      <c r="R194" s="134">
        <v>109809.83735432541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50.084355361847173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345581.45098448114</v>
      </c>
      <c r="P198" s="115"/>
      <c r="Q198" s="96" t="s">
        <v>118</v>
      </c>
      <c r="R198" s="126">
        <v>345581.45098448114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2455342.0979853864</v>
      </c>
      <c r="S200" s="96" t="s">
        <v>119</v>
      </c>
      <c r="T200" s="102">
        <v>2455342.0979853864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5534.6201899999996</v>
      </c>
      <c r="L206" s="94" t="s">
        <v>115</v>
      </c>
      <c r="M206" s="100">
        <v>26.5</v>
      </c>
      <c r="N206" s="94" t="s">
        <v>65</v>
      </c>
      <c r="O206" s="120">
        <v>146667.435035</v>
      </c>
      <c r="Q206" s="96" t="s">
        <v>118</v>
      </c>
      <c r="R206" s="72">
        <v>146667.435035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2422395.9627308813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624775.58384663914</v>
      </c>
      <c r="L210" s="94" t="s">
        <v>115</v>
      </c>
      <c r="M210" s="100">
        <v>3.76</v>
      </c>
      <c r="N210" s="94" t="s">
        <v>65</v>
      </c>
      <c r="O210" s="128">
        <v>2349156.195263363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1090078.1832288967</v>
      </c>
    </row>
    <row r="214" spans="1:18" x14ac:dyDescent="0.3">
      <c r="G214"/>
      <c r="H214" s="72" t="s">
        <v>193</v>
      </c>
      <c r="I214"/>
      <c r="O214" s="119">
        <v>1409493.7171580177</v>
      </c>
    </row>
    <row r="215" spans="1:18" x14ac:dyDescent="0.3">
      <c r="G215"/>
      <c r="H215" s="72" t="s">
        <v>194</v>
      </c>
      <c r="I215"/>
      <c r="O215" s="100">
        <v>2499571.9003869146</v>
      </c>
      <c r="Q215" s="96" t="s">
        <v>118</v>
      </c>
      <c r="R215" s="72">
        <v>2499571.9003869146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2499571.9003869146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365437.41183656693</v>
      </c>
      <c r="Q221" s="96" t="s">
        <v>118</v>
      </c>
      <c r="R221" s="124">
        <v>365437.41183656693</v>
      </c>
    </row>
    <row r="222" spans="1:18" ht="3.9" customHeight="1" x14ac:dyDescent="0.3"/>
    <row r="223" spans="1:18" x14ac:dyDescent="0.3">
      <c r="H223" s="72" t="s">
        <v>197</v>
      </c>
      <c r="O223" s="100">
        <v>2499571.9003869146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528137.83024979918</v>
      </c>
      <c r="Q225" s="96" t="s">
        <v>118</v>
      </c>
      <c r="R225" s="124">
        <v>528137.83024979918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1332317.7795019848</v>
      </c>
      <c r="Q228" s="97"/>
    </row>
    <row r="229" spans="1:22" x14ac:dyDescent="0.3">
      <c r="H229" s="72" t="s">
        <v>204</v>
      </c>
      <c r="I229"/>
      <c r="O229" s="119">
        <v>939662.47810534528</v>
      </c>
      <c r="Q229" s="97"/>
    </row>
    <row r="230" spans="1:22" x14ac:dyDescent="0.3">
      <c r="H230" s="72" t="s">
        <v>205</v>
      </c>
      <c r="I230"/>
      <c r="O230" s="100">
        <v>2271980.2576073301</v>
      </c>
      <c r="Q230" s="96" t="s">
        <v>118</v>
      </c>
      <c r="R230" s="72">
        <v>2271980.2576073301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4625121.5566310585</v>
      </c>
      <c r="Q233" s="96" t="s">
        <v>118</v>
      </c>
      <c r="R233" s="143">
        <v>4625121.5566310585</v>
      </c>
    </row>
    <row r="234" spans="1:22" ht="6.75" customHeight="1" x14ac:dyDescent="0.3"/>
    <row r="235" spans="1:22" x14ac:dyDescent="0.3">
      <c r="E235" s="84" t="s">
        <v>208</v>
      </c>
      <c r="R235" s="102">
        <v>10436916.39174667</v>
      </c>
      <c r="S235" s="96" t="s">
        <v>119</v>
      </c>
      <c r="T235" s="144">
        <v>10436916.39174667</v>
      </c>
    </row>
    <row r="237" spans="1:22" x14ac:dyDescent="0.3">
      <c r="D237" s="84" t="s">
        <v>209</v>
      </c>
      <c r="T237" s="102">
        <v>12892258.489732057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0.67442951134733242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8694919.5933934897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31802467.659416832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2002.4681701128929</v>
      </c>
      <c r="L256" s="94" t="s">
        <v>115</v>
      </c>
      <c r="M256" s="72">
        <v>100</v>
      </c>
      <c r="N256" s="94" t="s">
        <v>65</v>
      </c>
      <c r="O256" s="95">
        <v>200246.8170112893</v>
      </c>
    </row>
    <row r="257" spans="1:18" x14ac:dyDescent="0.3">
      <c r="A257" s="72">
        <v>3</v>
      </c>
      <c r="D257"/>
      <c r="I257" s="96" t="s">
        <v>221</v>
      </c>
      <c r="K257" s="72">
        <v>1732.549787498705</v>
      </c>
      <c r="L257" s="94" t="s">
        <v>115</v>
      </c>
      <c r="M257" s="72">
        <v>110</v>
      </c>
      <c r="N257" s="94" t="s">
        <v>65</v>
      </c>
      <c r="O257" s="95">
        <v>190580.47662485755</v>
      </c>
    </row>
    <row r="258" spans="1:18" x14ac:dyDescent="0.3">
      <c r="A258" s="72">
        <v>4</v>
      </c>
      <c r="D258"/>
      <c r="I258" s="96" t="s">
        <v>94</v>
      </c>
      <c r="K258" s="72">
        <v>1799.6022323884022</v>
      </c>
      <c r="L258" s="94" t="s">
        <v>115</v>
      </c>
      <c r="M258" s="72">
        <v>130</v>
      </c>
      <c r="N258" s="94" t="s">
        <v>65</v>
      </c>
      <c r="O258" s="119">
        <v>233948.29021049227</v>
      </c>
    </row>
    <row r="259" spans="1:18" x14ac:dyDescent="0.3">
      <c r="D259"/>
      <c r="E259" s="84" t="s">
        <v>222</v>
      </c>
      <c r="O259" s="128">
        <v>624775.58384663914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200246.8170112893</v>
      </c>
      <c r="L262" s="94" t="s">
        <v>115</v>
      </c>
      <c r="M262" s="100">
        <v>139.41</v>
      </c>
      <c r="N262" s="94" t="s">
        <v>65</v>
      </c>
      <c r="O262" s="95">
        <v>27916408.75954384</v>
      </c>
    </row>
    <row r="263" spans="1:18" x14ac:dyDescent="0.3">
      <c r="D263"/>
      <c r="I263" s="96" t="s">
        <v>225</v>
      </c>
      <c r="K263" s="72">
        <v>190580.47662485755</v>
      </c>
      <c r="L263" s="94" t="s">
        <v>115</v>
      </c>
      <c r="M263" s="100">
        <v>141.97</v>
      </c>
      <c r="N263" s="94" t="s">
        <v>65</v>
      </c>
      <c r="O263" s="95">
        <v>27056710.266431026</v>
      </c>
    </row>
    <row r="264" spans="1:18" x14ac:dyDescent="0.3">
      <c r="D264"/>
      <c r="I264" s="96" t="s">
        <v>226</v>
      </c>
      <c r="K264" s="72">
        <v>233948.29021049227</v>
      </c>
      <c r="L264" s="94" t="s">
        <v>115</v>
      </c>
      <c r="M264" s="100">
        <v>158.11000000000001</v>
      </c>
      <c r="N264" s="94" t="s">
        <v>65</v>
      </c>
      <c r="O264" s="119">
        <v>36989564.165180936</v>
      </c>
    </row>
    <row r="265" spans="1:18" x14ac:dyDescent="0.3">
      <c r="D265"/>
      <c r="E265"/>
      <c r="F265" s="84" t="s">
        <v>227</v>
      </c>
      <c r="O265" s="128">
        <v>91962683.191155806</v>
      </c>
      <c r="Q265" s="96" t="s">
        <v>118</v>
      </c>
      <c r="R265" s="102">
        <v>91962683.191155806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9196268.319115581</v>
      </c>
      <c r="Q267" s="96" t="s">
        <v>118</v>
      </c>
      <c r="R267" s="72">
        <v>9196268.319115581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91962683.191155806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6437387.8233809071</v>
      </c>
      <c r="Q271" s="96" t="s">
        <v>118</v>
      </c>
      <c r="R271" s="143">
        <v>6437387.8233809071</v>
      </c>
    </row>
    <row r="272" spans="1:18" x14ac:dyDescent="0.3">
      <c r="D272"/>
      <c r="E272" s="84" t="s">
        <v>230</v>
      </c>
      <c r="F272"/>
      <c r="R272" s="102">
        <v>107596339.33365229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185004862.26524234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4625121.5566310585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965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18108000</v>
      </c>
      <c r="H10" s="10"/>
      <c r="I10" s="5"/>
      <c r="J10" s="5"/>
    </row>
    <row r="11" spans="1:10" x14ac:dyDescent="0.3">
      <c r="A11" s="5"/>
      <c r="B11" s="9" t="s">
        <v>966</v>
      </c>
      <c r="C11" s="9"/>
      <c r="D11" s="9"/>
      <c r="E11" s="9"/>
      <c r="F11" s="9"/>
      <c r="G11" s="65">
        <v>3872000</v>
      </c>
      <c r="H11" s="10"/>
      <c r="I11" s="15"/>
      <c r="J11" s="5"/>
    </row>
    <row r="12" spans="1:10" x14ac:dyDescent="0.3">
      <c r="A12" s="5"/>
      <c r="B12" s="16" t="s">
        <v>967</v>
      </c>
      <c r="C12" s="9"/>
      <c r="D12" s="9"/>
      <c r="E12" s="9"/>
      <c r="F12" s="17" t="s">
        <v>8</v>
      </c>
      <c r="G12" s="18">
        <v>14236000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5829000</v>
      </c>
      <c r="H15" s="10"/>
      <c r="I15" s="15"/>
      <c r="J15" s="5"/>
    </row>
    <row r="16" spans="1:10" x14ac:dyDescent="0.3">
      <c r="A16" s="5"/>
      <c r="B16" s="9" t="s">
        <v>966</v>
      </c>
      <c r="C16" s="9"/>
      <c r="D16" s="9"/>
      <c r="E16" s="9"/>
      <c r="F16" s="9"/>
      <c r="G16" s="65">
        <v>1246000</v>
      </c>
      <c r="H16" s="10"/>
      <c r="I16" s="15"/>
      <c r="J16" s="5"/>
    </row>
    <row r="17" spans="1:10" x14ac:dyDescent="0.3">
      <c r="A17" s="5"/>
      <c r="B17" s="16" t="s">
        <v>967</v>
      </c>
      <c r="C17" s="9"/>
      <c r="D17" s="9"/>
      <c r="E17" s="9"/>
      <c r="F17" s="17" t="s">
        <v>10</v>
      </c>
      <c r="G17" s="18">
        <v>4583000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5310000</v>
      </c>
      <c r="H20" s="10"/>
      <c r="I20" s="19"/>
      <c r="J20" s="5"/>
    </row>
    <row r="21" spans="1:10" x14ac:dyDescent="0.3">
      <c r="A21" s="5"/>
      <c r="B21" s="9" t="s">
        <v>968</v>
      </c>
      <c r="C21" s="9"/>
      <c r="D21" s="9"/>
      <c r="E21" s="9"/>
      <c r="F21" s="9"/>
      <c r="G21" s="65">
        <v>1021000</v>
      </c>
      <c r="H21" s="10"/>
      <c r="I21" s="5"/>
      <c r="J21" s="5"/>
    </row>
    <row r="22" spans="1:10" x14ac:dyDescent="0.3">
      <c r="A22" s="5"/>
      <c r="B22" s="16" t="s">
        <v>969</v>
      </c>
      <c r="C22" s="9"/>
      <c r="D22" s="9"/>
      <c r="E22" s="9"/>
      <c r="F22" s="17" t="s">
        <v>15</v>
      </c>
      <c r="G22" s="18">
        <v>4289000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12892000</v>
      </c>
      <c r="H25" s="21"/>
      <c r="I25" s="7"/>
      <c r="J25" s="7"/>
    </row>
    <row r="26" spans="1:10" x14ac:dyDescent="0.3">
      <c r="A26" s="9"/>
      <c r="B26" s="9" t="s">
        <v>970</v>
      </c>
      <c r="C26" s="9"/>
      <c r="D26" s="9"/>
      <c r="E26" s="9"/>
      <c r="F26" s="20"/>
      <c r="G26" s="67">
        <v>4197000</v>
      </c>
      <c r="H26" s="10"/>
      <c r="I26" s="22"/>
      <c r="J26" s="22"/>
    </row>
    <row r="27" spans="1:10" ht="15" thickBot="1" x14ac:dyDescent="0.35">
      <c r="A27" s="9"/>
      <c r="B27" s="16" t="s">
        <v>971</v>
      </c>
      <c r="C27" s="8"/>
      <c r="D27" s="8"/>
      <c r="E27" s="8"/>
      <c r="F27" s="17" t="s">
        <v>20</v>
      </c>
      <c r="G27" s="68">
        <v>8695000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31803000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31803000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31803000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10336000</v>
      </c>
      <c r="H36" s="28" t="s">
        <v>29</v>
      </c>
      <c r="I36" s="45">
        <v>12226692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42139000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5534.6201899999996</v>
      </c>
      <c r="H45" s="55"/>
      <c r="I45" s="55">
        <v>5873.5243225000004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244.06062449999996</v>
      </c>
      <c r="H46" s="55"/>
      <c r="I46" s="55">
        <v>239.27267824999998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1194.0362499999997</v>
      </c>
      <c r="H47" s="55"/>
      <c r="I47" s="55">
        <v>1273.4512500000001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553000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46252.157622126164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7613.7112490821164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3.6690817996432533E-3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4.2563865732658081E-3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3.9627341864545305E-3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2519" priority="18" stopIfTrue="1" operator="equal">
      <formula>0</formula>
    </cfRule>
  </conditionalFormatting>
  <conditionalFormatting sqref="G39">
    <cfRule type="expression" dxfId="2518" priority="19" stopIfTrue="1">
      <formula>#REF!&gt;($G$29)</formula>
    </cfRule>
    <cfRule type="cellIs" dxfId="2517" priority="20" stopIfTrue="1" operator="lessThanOrEqual">
      <formula>$G$29</formula>
    </cfRule>
  </conditionalFormatting>
  <conditionalFormatting sqref="G30">
    <cfRule type="expression" dxfId="2516" priority="15">
      <formula>G30=0</formula>
    </cfRule>
  </conditionalFormatting>
  <conditionalFormatting sqref="B30">
    <cfRule type="expression" dxfId="2515" priority="14">
      <formula>G30=0</formula>
    </cfRule>
  </conditionalFormatting>
  <conditionalFormatting sqref="B33">
    <cfRule type="expression" dxfId="2514" priority="11">
      <formula>G33=0</formula>
    </cfRule>
  </conditionalFormatting>
  <conditionalFormatting sqref="B34">
    <cfRule type="expression" dxfId="2513" priority="21">
      <formula>G34=0</formula>
    </cfRule>
  </conditionalFormatting>
  <conditionalFormatting sqref="G34">
    <cfRule type="expression" dxfId="2512" priority="12">
      <formula>G34=0</formula>
    </cfRule>
  </conditionalFormatting>
  <conditionalFormatting sqref="B35">
    <cfRule type="expression" dxfId="2511" priority="10">
      <formula>G33+G34=0</formula>
    </cfRule>
  </conditionalFormatting>
  <conditionalFormatting sqref="G35">
    <cfRule type="expression" dxfId="2510" priority="9">
      <formula>G33+G34=0</formula>
    </cfRule>
  </conditionalFormatting>
  <conditionalFormatting sqref="B31:G31">
    <cfRule type="expression" dxfId="2509" priority="16" stopIfTrue="1">
      <formula>$G$31&lt;=$G$29</formula>
    </cfRule>
    <cfRule type="expression" dxfId="2508" priority="17">
      <formula>$G$31&gt;$G$29</formula>
    </cfRule>
  </conditionalFormatting>
  <conditionalFormatting sqref="G33">
    <cfRule type="expression" dxfId="2507" priority="4" stopIfTrue="1">
      <formula>G33=0</formula>
    </cfRule>
    <cfRule type="expression" dxfId="2506" priority="13">
      <formula>G34=0</formula>
    </cfRule>
  </conditionalFormatting>
  <conditionalFormatting sqref="C30">
    <cfRule type="expression" dxfId="2505" priority="8">
      <formula>G30=0</formula>
    </cfRule>
  </conditionalFormatting>
  <conditionalFormatting sqref="D30">
    <cfRule type="expression" dxfId="2504" priority="7">
      <formula>G30=0</formula>
    </cfRule>
  </conditionalFormatting>
  <conditionalFormatting sqref="E30">
    <cfRule type="expression" dxfId="2503" priority="6">
      <formula>G30=0</formula>
    </cfRule>
  </conditionalFormatting>
  <conditionalFormatting sqref="F30">
    <cfRule type="expression" dxfId="2502" priority="5">
      <formula>G30=0</formula>
    </cfRule>
  </conditionalFormatting>
  <conditionalFormatting sqref="I36">
    <cfRule type="expression" dxfId="2501" priority="2">
      <formula>$G$36*1.05&gt;$I$36</formula>
    </cfRule>
    <cfRule type="expression" dxfId="2500" priority="3">
      <formula>$I$36&lt;($G$36*1.05)</formula>
    </cfRule>
  </conditionalFormatting>
  <conditionalFormatting sqref="G56:G58">
    <cfRule type="cellIs" dxfId="2499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Cheatham County&amp;C&amp;7Department of Education&amp;R&amp;7&amp;D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120</v>
      </c>
    </row>
    <row r="5" spans="1:20" x14ac:dyDescent="0.3">
      <c r="A5"/>
      <c r="D5" s="77" t="s">
        <v>964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838.85374999999999</v>
      </c>
      <c r="L12" s="92" t="s">
        <v>64</v>
      </c>
      <c r="M12" s="93">
        <v>20</v>
      </c>
      <c r="N12" s="94" t="s">
        <v>65</v>
      </c>
      <c r="O12" s="95">
        <v>41.942687499999998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540.29999999999995</v>
      </c>
      <c r="L13" s="92" t="s">
        <v>64</v>
      </c>
      <c r="M13" s="93">
        <v>25</v>
      </c>
      <c r="N13" s="94" t="s">
        <v>65</v>
      </c>
      <c r="O13" s="95">
        <v>21.611999999999998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588.23267124999995</v>
      </c>
      <c r="L14" s="92" t="s">
        <v>64</v>
      </c>
      <c r="M14" s="93">
        <v>25</v>
      </c>
      <c r="N14" s="94" t="s">
        <v>65</v>
      </c>
      <c r="O14" s="95">
        <v>23.529306850000001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462.15502025000001</v>
      </c>
      <c r="L15" s="92" t="s">
        <v>64</v>
      </c>
      <c r="M15" s="95">
        <v>22.083333333333332</v>
      </c>
      <c r="N15" s="94" t="s">
        <v>65</v>
      </c>
      <c r="O15" s="95">
        <v>20.927774501886791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125.41855849999999</v>
      </c>
      <c r="L16" s="92" t="s">
        <v>64</v>
      </c>
      <c r="M16" s="95">
        <v>16.666666666666668</v>
      </c>
      <c r="N16" s="94" t="s">
        <v>65</v>
      </c>
      <c r="O16" s="95">
        <v>7.5251135099999988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111.49374999999999</v>
      </c>
      <c r="L18" s="92" t="s">
        <v>64</v>
      </c>
      <c r="M18" s="93">
        <v>91</v>
      </c>
      <c r="N18" s="94" t="s">
        <v>65</v>
      </c>
      <c r="O18" s="95">
        <v>1.2252060439560439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40.786249999999995</v>
      </c>
      <c r="L19" s="92" t="s">
        <v>64</v>
      </c>
      <c r="M19" s="93">
        <v>58.5</v>
      </c>
      <c r="N19" s="94" t="s">
        <v>65</v>
      </c>
      <c r="O19" s="95">
        <v>0.69720085470085458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9.7537500000000001</v>
      </c>
      <c r="L20" s="92" t="s">
        <v>64</v>
      </c>
      <c r="M20" s="93">
        <v>58.5</v>
      </c>
      <c r="N20" s="94" t="s">
        <v>65</v>
      </c>
      <c r="O20" s="95">
        <v>0.16673076923076924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46.887499999999996</v>
      </c>
      <c r="L21" s="92" t="s">
        <v>64</v>
      </c>
      <c r="M21" s="93">
        <v>16.5</v>
      </c>
      <c r="N21" s="94" t="s">
        <v>65</v>
      </c>
      <c r="O21" s="95">
        <v>2.8416666666666663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94.432500000000005</v>
      </c>
      <c r="L22" s="92" t="s">
        <v>64</v>
      </c>
      <c r="M22" s="93">
        <v>16.5</v>
      </c>
      <c r="N22" s="94" t="s">
        <v>65</v>
      </c>
      <c r="O22" s="95">
        <v>5.7231818181818186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1.9999999999999998</v>
      </c>
      <c r="L23" s="92" t="s">
        <v>64</v>
      </c>
      <c r="M23" s="93">
        <v>16.5</v>
      </c>
      <c r="N23" s="94" t="s">
        <v>65</v>
      </c>
      <c r="O23" s="95">
        <v>0.1212121212121212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73.58</v>
      </c>
      <c r="L24" s="92" t="s">
        <v>64</v>
      </c>
      <c r="M24" s="93">
        <v>8.5</v>
      </c>
      <c r="N24" s="94" t="s">
        <v>65</v>
      </c>
      <c r="O24" s="95">
        <v>8.6564705882352939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4.4999999999999991</v>
      </c>
      <c r="L25" s="92" t="s">
        <v>64</v>
      </c>
      <c r="M25" s="93">
        <v>8.5</v>
      </c>
      <c r="N25" s="94" t="s">
        <v>65</v>
      </c>
      <c r="O25" s="95">
        <v>0.52941176470588225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2.9137499999999998</v>
      </c>
      <c r="L27" s="92" t="s">
        <v>64</v>
      </c>
      <c r="M27" s="93">
        <v>8.5</v>
      </c>
      <c r="N27" s="94" t="s">
        <v>65</v>
      </c>
      <c r="O27" s="95">
        <v>0.3427941176470588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9</v>
      </c>
      <c r="L28" s="92" t="s">
        <v>64</v>
      </c>
      <c r="M28" s="72">
        <v>20</v>
      </c>
      <c r="N28" s="94" t="s">
        <v>65</v>
      </c>
      <c r="O28" s="95">
        <v>0.45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9</v>
      </c>
      <c r="L29" s="92" t="s">
        <v>64</v>
      </c>
      <c r="M29" s="72">
        <v>200</v>
      </c>
      <c r="N29" s="94" t="s">
        <v>65</v>
      </c>
      <c r="O29" s="95">
        <v>4.4999999999999998E-2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1379.1537499999999</v>
      </c>
      <c r="L31" s="92" t="s">
        <v>64</v>
      </c>
      <c r="M31" s="72">
        <v>525</v>
      </c>
      <c r="N31" s="94" t="s">
        <v>65</v>
      </c>
      <c r="O31" s="95">
        <v>2.6269595238095236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1379.1537499999999</v>
      </c>
      <c r="L33" s="92" t="s">
        <v>64</v>
      </c>
      <c r="M33" s="72">
        <v>525</v>
      </c>
      <c r="N33" s="94" t="s">
        <v>65</v>
      </c>
      <c r="O33" s="95">
        <v>2.6269595238095236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1019.1524999999999</v>
      </c>
      <c r="L35" s="92" t="s">
        <v>64</v>
      </c>
      <c r="M35" s="72">
        <v>350</v>
      </c>
      <c r="N35" s="94" t="s">
        <v>65</v>
      </c>
      <c r="O35" s="95">
        <v>2.9118642857142856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360.00125000000003</v>
      </c>
      <c r="L36" s="92" t="s">
        <v>64</v>
      </c>
      <c r="M36" s="72">
        <v>265</v>
      </c>
      <c r="N36" s="94" t="s">
        <v>65</v>
      </c>
      <c r="O36" s="95">
        <v>1.3584952830188681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4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1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1379.1537499999999</v>
      </c>
      <c r="L41" s="92" t="s">
        <v>64</v>
      </c>
      <c r="M41" s="72">
        <v>500</v>
      </c>
      <c r="N41" s="92" t="s">
        <v>65</v>
      </c>
      <c r="O41" s="95">
        <v>2.7583074999999999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1175.8062500000001</v>
      </c>
      <c r="L42" s="92" t="s">
        <v>64</v>
      </c>
      <c r="M42" s="72">
        <v>350</v>
      </c>
      <c r="N42" s="92" t="s">
        <v>65</v>
      </c>
      <c r="O42" s="95">
        <v>3.3594464285714287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3.6228199999999999</v>
      </c>
      <c r="Q45" s="97"/>
    </row>
    <row r="46" spans="1:21" x14ac:dyDescent="0.3">
      <c r="C46">
        <v>16</v>
      </c>
      <c r="G46" s="84"/>
      <c r="H46" s="84" t="s">
        <v>102</v>
      </c>
      <c r="K46" s="72">
        <v>386.34749999999997</v>
      </c>
      <c r="L46" s="92" t="s">
        <v>64</v>
      </c>
      <c r="M46" s="72">
        <v>750</v>
      </c>
      <c r="N46" s="94" t="s">
        <v>65</v>
      </c>
      <c r="O46" s="95">
        <v>0.51512999999999998</v>
      </c>
      <c r="Q46" s="97"/>
    </row>
    <row r="47" spans="1:21" x14ac:dyDescent="0.3">
      <c r="C47">
        <v>15</v>
      </c>
      <c r="G47" s="84"/>
      <c r="H47" s="84" t="s">
        <v>70</v>
      </c>
      <c r="K47" s="72">
        <v>125.41855849999999</v>
      </c>
      <c r="L47" s="92" t="s">
        <v>64</v>
      </c>
      <c r="M47" s="72">
        <v>1000</v>
      </c>
      <c r="N47" s="94" t="s">
        <v>65</v>
      </c>
      <c r="O47" s="95">
        <v>0.1254185585</v>
      </c>
      <c r="Q47" s="97"/>
    </row>
    <row r="48" spans="1:21" x14ac:dyDescent="0.3">
      <c r="C48">
        <v>19</v>
      </c>
      <c r="G48" s="84" t="s">
        <v>103</v>
      </c>
      <c r="H48" s="84"/>
      <c r="K48" s="72">
        <v>386.34749999999997</v>
      </c>
      <c r="L48" s="92" t="s">
        <v>64</v>
      </c>
      <c r="M48" s="72">
        <v>600</v>
      </c>
      <c r="N48" s="94" t="s">
        <v>65</v>
      </c>
      <c r="O48" s="95">
        <v>0.6439125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5.5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1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1.3114100000000002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1.0491280000000001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171.74560870984686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8635884.4427572303</v>
      </c>
      <c r="Q63" s="96" t="s">
        <v>118</v>
      </c>
      <c r="R63" s="102">
        <v>8635884.4427572303</v>
      </c>
      <c r="S63" s="96" t="s">
        <v>119</v>
      </c>
      <c r="T63" s="103">
        <v>8635884.4427572303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0.87835608091706674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7585381.6143929074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8635884.4427572303</v>
      </c>
      <c r="Q69" s="96" t="s">
        <v>118</v>
      </c>
      <c r="R69" s="102">
        <v>8635884.4427572303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1510416.1890382397</v>
      </c>
      <c r="P71" s="109"/>
      <c r="Q71" s="96" t="s">
        <v>118</v>
      </c>
      <c r="R71" s="112">
        <v>1510416.1890382397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171.74560870984686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1269688.5419471131</v>
      </c>
      <c r="P75" s="115"/>
      <c r="Q75" s="96" t="s">
        <v>118</v>
      </c>
      <c r="R75" s="116">
        <v>1269688.5419471131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2780104.7309853528</v>
      </c>
      <c r="S77" s="96" t="s">
        <v>119</v>
      </c>
      <c r="T77" s="103">
        <v>2780104.7309853528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0.87835608091706674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2441921.8960472904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2622.82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50283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50283</v>
      </c>
      <c r="P87" s="100"/>
      <c r="Q87" s="96" t="s">
        <v>118</v>
      </c>
      <c r="R87" s="102">
        <v>50283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8794.4966999999997</v>
      </c>
      <c r="Q89" s="96" t="s">
        <v>118</v>
      </c>
      <c r="R89" s="72">
        <v>8794.4966999999997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1379.1537499999999</v>
      </c>
      <c r="L93" s="92" t="s">
        <v>64</v>
      </c>
      <c r="M93" s="72">
        <v>75</v>
      </c>
      <c r="N93" s="94" t="s">
        <v>65</v>
      </c>
      <c r="O93" s="95">
        <v>18.388716666666667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172.51249999999999</v>
      </c>
      <c r="L95" s="92" t="s">
        <v>64</v>
      </c>
      <c r="M95" s="72">
        <v>60</v>
      </c>
      <c r="N95" s="94" t="s">
        <v>65</v>
      </c>
      <c r="O95" s="95">
        <v>2.8752083333333331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1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22.263925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556598.125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556598.125</v>
      </c>
      <c r="P103"/>
      <c r="Q103" s="96" t="s">
        <v>118</v>
      </c>
      <c r="R103" s="102">
        <v>556598.125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81374.645875000002</v>
      </c>
      <c r="P105"/>
      <c r="Q105" s="96" t="s">
        <v>118</v>
      </c>
      <c r="R105" s="102">
        <v>81374.645875000002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23.263925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160520.80333289999</v>
      </c>
      <c r="P110" s="115"/>
      <c r="Q110" s="96" t="s">
        <v>118</v>
      </c>
      <c r="R110" s="126">
        <v>160520.80333289999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857571.07090790011</v>
      </c>
      <c r="S112" s="96" t="s">
        <v>119</v>
      </c>
      <c r="T112" s="124">
        <v>857571.07090790011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723</v>
      </c>
      <c r="L116" s="94" t="s">
        <v>115</v>
      </c>
      <c r="M116" s="100">
        <v>968.25</v>
      </c>
      <c r="N116" s="94" t="s">
        <v>65</v>
      </c>
      <c r="O116" s="127">
        <v>700044.75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2622.82</v>
      </c>
      <c r="L118" s="94" t="s">
        <v>115</v>
      </c>
      <c r="M118" s="100">
        <v>66</v>
      </c>
      <c r="N118" s="94" t="s">
        <v>65</v>
      </c>
      <c r="O118" s="127">
        <v>173106.12000000002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2622.82</v>
      </c>
      <c r="L120" s="94" t="s">
        <v>115</v>
      </c>
      <c r="M120" s="100">
        <v>3.75</v>
      </c>
      <c r="N120" s="94" t="s">
        <v>65</v>
      </c>
      <c r="O120" s="128">
        <v>9835.5750000000007</v>
      </c>
      <c r="T120" s="110"/>
    </row>
    <row r="121" spans="1:20" x14ac:dyDescent="0.3">
      <c r="A121" s="72">
        <v>10</v>
      </c>
      <c r="G121" s="96" t="s">
        <v>153</v>
      </c>
      <c r="K121" s="72">
        <v>1175.8062500000001</v>
      </c>
      <c r="L121" s="94" t="s">
        <v>115</v>
      </c>
      <c r="M121" s="100">
        <v>36.25</v>
      </c>
      <c r="N121" s="94" t="s">
        <v>65</v>
      </c>
      <c r="O121" s="128">
        <v>42622.9765625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2622.82</v>
      </c>
      <c r="L123" s="94" t="s">
        <v>115</v>
      </c>
      <c r="M123" s="100">
        <v>13.5</v>
      </c>
      <c r="N123" s="94" t="s">
        <v>65</v>
      </c>
      <c r="O123" s="128">
        <v>35408.07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2622.82</v>
      </c>
      <c r="L125" s="94" t="s">
        <v>115</v>
      </c>
      <c r="M125" s="100">
        <v>81.25</v>
      </c>
      <c r="N125" s="94" t="s">
        <v>65</v>
      </c>
      <c r="O125" s="128">
        <v>213104.125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2497.4014415000001</v>
      </c>
      <c r="L127" s="94" t="s">
        <v>115</v>
      </c>
      <c r="M127" s="100">
        <v>95</v>
      </c>
      <c r="N127" s="94" t="s">
        <v>65</v>
      </c>
      <c r="O127" s="128">
        <v>237253.13694250002</v>
      </c>
      <c r="T127" s="110"/>
    </row>
    <row r="128" spans="1:20" x14ac:dyDescent="0.3">
      <c r="F128" s="84"/>
      <c r="G128" s="72" t="s">
        <v>70</v>
      </c>
      <c r="K128" s="72">
        <v>125.41855849999999</v>
      </c>
      <c r="L128" s="94" t="s">
        <v>115</v>
      </c>
      <c r="M128" s="100">
        <v>157.75</v>
      </c>
      <c r="N128" s="94" t="s">
        <v>65</v>
      </c>
      <c r="O128" s="128">
        <v>19784.777603374998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386.34749999999997</v>
      </c>
      <c r="L129" s="94" t="s">
        <v>115</v>
      </c>
      <c r="M129" s="100">
        <v>36.5</v>
      </c>
      <c r="N129" s="94" t="s">
        <v>65</v>
      </c>
      <c r="O129" s="128">
        <v>14101.683749999998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2497.4014415000001</v>
      </c>
      <c r="L131" s="94" t="s">
        <v>115</v>
      </c>
      <c r="M131" s="100">
        <v>83</v>
      </c>
      <c r="N131" s="94" t="s">
        <v>65</v>
      </c>
      <c r="O131" s="128">
        <v>207284.31964450001</v>
      </c>
      <c r="T131" s="110"/>
    </row>
    <row r="132" spans="1:20" x14ac:dyDescent="0.3">
      <c r="F132" s="84"/>
      <c r="G132" s="72" t="s">
        <v>70</v>
      </c>
      <c r="K132" s="72">
        <v>125.41855849999999</v>
      </c>
      <c r="L132" s="94" t="s">
        <v>115</v>
      </c>
      <c r="M132" s="100">
        <v>126</v>
      </c>
      <c r="N132" s="94" t="s">
        <v>65</v>
      </c>
      <c r="O132" s="128">
        <v>15802.738370999999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386.34749999999997</v>
      </c>
      <c r="L133" s="94" t="s">
        <v>115</v>
      </c>
      <c r="M133" s="100">
        <v>17.25</v>
      </c>
      <c r="N133" s="94" t="s">
        <v>65</v>
      </c>
      <c r="O133" s="128">
        <v>6664.4943749999993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2497.4014415000001</v>
      </c>
      <c r="L135" s="94" t="s">
        <v>115</v>
      </c>
      <c r="M135" s="100">
        <v>16</v>
      </c>
      <c r="N135" s="94" t="s">
        <v>65</v>
      </c>
      <c r="O135" s="128">
        <v>39958.423064000002</v>
      </c>
      <c r="T135" s="110"/>
    </row>
    <row r="136" spans="1:20" x14ac:dyDescent="0.3">
      <c r="F136" s="84"/>
      <c r="G136" s="72" t="s">
        <v>70</v>
      </c>
      <c r="K136" s="72">
        <v>125.41855849999999</v>
      </c>
      <c r="L136" s="94" t="s">
        <v>115</v>
      </c>
      <c r="M136" s="100">
        <v>50.5</v>
      </c>
      <c r="N136" s="94" t="s">
        <v>65</v>
      </c>
      <c r="O136" s="128">
        <v>6333.6372042499997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386.34749999999997</v>
      </c>
      <c r="L137" s="94" t="s">
        <v>115</v>
      </c>
      <c r="M137" s="100">
        <v>17.25</v>
      </c>
      <c r="N137" s="94" t="s">
        <v>65</v>
      </c>
      <c r="O137" s="128">
        <v>6664.4943749999993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190.26625000000001</v>
      </c>
      <c r="L139" s="94" t="s">
        <v>115</v>
      </c>
      <c r="M139" s="100">
        <v>87.35</v>
      </c>
      <c r="N139" s="94" t="s">
        <v>65</v>
      </c>
      <c r="O139" s="128">
        <v>16619.756937499998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31.354639624999997</v>
      </c>
      <c r="L140" s="94" t="s">
        <v>115</v>
      </c>
      <c r="M140" s="100">
        <v>18.96</v>
      </c>
      <c r="N140" s="94" t="s">
        <v>65</v>
      </c>
      <c r="O140" s="128">
        <v>594.48396729000001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2622.82</v>
      </c>
      <c r="L144" s="94" t="s">
        <v>115</v>
      </c>
      <c r="M144" s="100">
        <v>41.990597747498747</v>
      </c>
      <c r="N144" s="94" t="s">
        <v>65</v>
      </c>
      <c r="O144" s="129">
        <v>110133.77958409466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1855317.3423810098</v>
      </c>
      <c r="Q146" s="96" t="s">
        <v>168</v>
      </c>
      <c r="R146"/>
      <c r="T146" s="126">
        <v>1855317.3423810098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2712888.4132889099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0.8978529011374784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2435774.7323336983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120400</v>
      </c>
      <c r="Q157" s="96" t="s">
        <v>118</v>
      </c>
      <c r="R157" s="102">
        <v>120400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21057.96</v>
      </c>
      <c r="P159" s="109"/>
      <c r="Q159" s="96" t="s">
        <v>118</v>
      </c>
      <c r="R159" s="134">
        <v>21057.96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2622.82</v>
      </c>
      <c r="L161" s="92" t="s">
        <v>64</v>
      </c>
      <c r="M161" s="72">
        <v>6400</v>
      </c>
      <c r="N161" s="94"/>
      <c r="O161" s="135">
        <v>1.409815625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70889.759071875</v>
      </c>
      <c r="P164" s="109"/>
      <c r="Q164" s="96" t="s">
        <v>118</v>
      </c>
      <c r="R164" s="102">
        <v>70889.759071875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12398.618861670937</v>
      </c>
      <c r="P166" s="109"/>
      <c r="Q166" s="96" t="s">
        <v>118</v>
      </c>
      <c r="R166" s="134">
        <v>12398.618861670937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2.4098156250000002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24941.548342068752</v>
      </c>
      <c r="P170" s="115"/>
      <c r="Q170" s="96" t="s">
        <v>118</v>
      </c>
      <c r="R170" s="134">
        <v>24941.548342068752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3.6228199999999999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163026.9</v>
      </c>
      <c r="Q176" s="96" t="s">
        <v>118</v>
      </c>
      <c r="R176" s="124">
        <v>163026.9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23834.532779999998</v>
      </c>
      <c r="P178" s="109"/>
      <c r="Q178" s="96" t="s">
        <v>118</v>
      </c>
      <c r="R178" s="134">
        <v>23834.532779999998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7.4577333333333335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262512.21333333332</v>
      </c>
      <c r="Q184" s="96" t="s">
        <v>118</v>
      </c>
      <c r="R184" s="124">
        <v>262512.21333333332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38379.285589333333</v>
      </c>
      <c r="P186" s="109"/>
      <c r="Q186" s="96" t="s">
        <v>118</v>
      </c>
      <c r="R186" s="134">
        <v>38379.285589333333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293741.06266732159</v>
      </c>
      <c r="L189" s="92" t="s">
        <v>64</v>
      </c>
      <c r="M189" s="72">
        <v>22376</v>
      </c>
      <c r="N189" s="94" t="s">
        <v>65</v>
      </c>
      <c r="O189" s="137">
        <v>13.127505482093385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353129.89746831206</v>
      </c>
      <c r="Q192" s="96" t="s">
        <v>118</v>
      </c>
      <c r="R192" s="124">
        <v>353129.89746831206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51627.591009867225</v>
      </c>
      <c r="P194" s="109"/>
      <c r="Q194" s="96" t="s">
        <v>118</v>
      </c>
      <c r="R194" s="134">
        <v>51627.591009867225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24.208058815426721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167035.31532973857</v>
      </c>
      <c r="P198" s="115"/>
      <c r="Q198" s="96" t="s">
        <v>118</v>
      </c>
      <c r="R198" s="126">
        <v>167035.31532973857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1309233.621786199</v>
      </c>
      <c r="S200" s="96" t="s">
        <v>119</v>
      </c>
      <c r="T200" s="102">
        <v>1309233.621786199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2622.82</v>
      </c>
      <c r="L206" s="94" t="s">
        <v>115</v>
      </c>
      <c r="M206" s="100">
        <v>26.5</v>
      </c>
      <c r="N206" s="94" t="s">
        <v>65</v>
      </c>
      <c r="O206" s="120">
        <v>69504.73000000001</v>
      </c>
      <c r="Q206" s="96" t="s">
        <v>118</v>
      </c>
      <c r="R206" s="72">
        <v>69504.73000000001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1415849.3937896651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293741.06266732159</v>
      </c>
      <c r="L210" s="94" t="s">
        <v>115</v>
      </c>
      <c r="M210" s="100">
        <v>3.76</v>
      </c>
      <c r="N210" s="94" t="s">
        <v>65</v>
      </c>
      <c r="O210" s="128">
        <v>1104466.3956291291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637132.22720534925</v>
      </c>
    </row>
    <row r="214" spans="1:18" x14ac:dyDescent="0.3">
      <c r="G214"/>
      <c r="H214" s="72" t="s">
        <v>193</v>
      </c>
      <c r="I214"/>
      <c r="O214" s="119">
        <v>662679.83737747744</v>
      </c>
    </row>
    <row r="215" spans="1:18" x14ac:dyDescent="0.3">
      <c r="G215"/>
      <c r="H215" s="72" t="s">
        <v>194</v>
      </c>
      <c r="I215"/>
      <c r="O215" s="100">
        <v>1299812.0645828266</v>
      </c>
      <c r="Q215" s="96" t="s">
        <v>118</v>
      </c>
      <c r="R215" s="72">
        <v>1299812.0645828266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1299812.0645828266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190032.52384200925</v>
      </c>
      <c r="Q221" s="96" t="s">
        <v>118</v>
      </c>
      <c r="R221" s="124">
        <v>190032.52384200925</v>
      </c>
    </row>
    <row r="222" spans="1:18" ht="3.9" customHeight="1" x14ac:dyDescent="0.3"/>
    <row r="223" spans="1:18" x14ac:dyDescent="0.3">
      <c r="H223" s="72" t="s">
        <v>197</v>
      </c>
      <c r="O223" s="100">
        <v>1299812.0645828266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274638.99854812096</v>
      </c>
      <c r="Q225" s="96" t="s">
        <v>118</v>
      </c>
      <c r="R225" s="124">
        <v>274638.99854812096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778717.16658431583</v>
      </c>
      <c r="Q228" s="97"/>
    </row>
    <row r="229" spans="1:22" x14ac:dyDescent="0.3">
      <c r="H229" s="72" t="s">
        <v>204</v>
      </c>
      <c r="I229"/>
      <c r="O229" s="119">
        <v>441786.5582516517</v>
      </c>
      <c r="Q229" s="97"/>
    </row>
    <row r="230" spans="1:22" x14ac:dyDescent="0.3">
      <c r="H230" s="72" t="s">
        <v>205</v>
      </c>
      <c r="I230"/>
      <c r="O230" s="100">
        <v>1220503.7248359676</v>
      </c>
      <c r="Q230" s="96" t="s">
        <v>118</v>
      </c>
      <c r="R230" s="72">
        <v>1220503.7248359676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2166689.8766511828</v>
      </c>
      <c r="Q233" s="96" t="s">
        <v>118</v>
      </c>
      <c r="R233" s="143">
        <v>2166689.8766511828</v>
      </c>
    </row>
    <row r="234" spans="1:22" ht="6.75" customHeight="1" x14ac:dyDescent="0.3"/>
    <row r="235" spans="1:22" x14ac:dyDescent="0.3">
      <c r="E235" s="84" t="s">
        <v>208</v>
      </c>
      <c r="R235" s="102">
        <v>5221181.9184601074</v>
      </c>
      <c r="S235" s="96" t="s">
        <v>119</v>
      </c>
      <c r="T235" s="144">
        <v>5221181.9184601074</v>
      </c>
    </row>
    <row r="237" spans="1:22" x14ac:dyDescent="0.3">
      <c r="D237" s="84" t="s">
        <v>209</v>
      </c>
      <c r="T237" s="102">
        <v>6530415.540246306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0.82562110356654184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5391648.8850862496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17854727.127860144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1046.2212950691985</v>
      </c>
      <c r="L256" s="94" t="s">
        <v>115</v>
      </c>
      <c r="M256" s="72">
        <v>100</v>
      </c>
      <c r="N256" s="94" t="s">
        <v>65</v>
      </c>
      <c r="O256" s="95">
        <v>104622.12950691985</v>
      </c>
    </row>
    <row r="257" spans="1:18" x14ac:dyDescent="0.3">
      <c r="A257" s="72">
        <v>3</v>
      </c>
      <c r="D257"/>
      <c r="I257" s="96" t="s">
        <v>221</v>
      </c>
      <c r="K257" s="72">
        <v>791.9449240301218</v>
      </c>
      <c r="L257" s="94" t="s">
        <v>115</v>
      </c>
      <c r="M257" s="72">
        <v>110</v>
      </c>
      <c r="N257" s="94" t="s">
        <v>65</v>
      </c>
      <c r="O257" s="95">
        <v>87113.941643313403</v>
      </c>
    </row>
    <row r="258" spans="1:18" x14ac:dyDescent="0.3">
      <c r="A258" s="72">
        <v>4</v>
      </c>
      <c r="D258"/>
      <c r="I258" s="96" t="s">
        <v>94</v>
      </c>
      <c r="K258" s="72">
        <v>784.65378090067941</v>
      </c>
      <c r="L258" s="94" t="s">
        <v>115</v>
      </c>
      <c r="M258" s="72">
        <v>130</v>
      </c>
      <c r="N258" s="94" t="s">
        <v>65</v>
      </c>
      <c r="O258" s="119">
        <v>102004.99151708832</v>
      </c>
    </row>
    <row r="259" spans="1:18" x14ac:dyDescent="0.3">
      <c r="D259"/>
      <c r="E259" s="84" t="s">
        <v>222</v>
      </c>
      <c r="O259" s="128">
        <v>293741.06266732159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104622.12950691985</v>
      </c>
      <c r="L262" s="94" t="s">
        <v>115</v>
      </c>
      <c r="M262" s="100">
        <v>139.41</v>
      </c>
      <c r="N262" s="94" t="s">
        <v>65</v>
      </c>
      <c r="O262" s="95">
        <v>14585371.074559696</v>
      </c>
    </row>
    <row r="263" spans="1:18" x14ac:dyDescent="0.3">
      <c r="D263"/>
      <c r="I263" s="96" t="s">
        <v>225</v>
      </c>
      <c r="K263" s="72">
        <v>87113.941643313403</v>
      </c>
      <c r="L263" s="94" t="s">
        <v>115</v>
      </c>
      <c r="M263" s="100">
        <v>141.97</v>
      </c>
      <c r="N263" s="94" t="s">
        <v>65</v>
      </c>
      <c r="O263" s="95">
        <v>12367566.295101203</v>
      </c>
    </row>
    <row r="264" spans="1:18" x14ac:dyDescent="0.3">
      <c r="D264"/>
      <c r="I264" s="96" t="s">
        <v>226</v>
      </c>
      <c r="K264" s="72">
        <v>102004.99151708832</v>
      </c>
      <c r="L264" s="94" t="s">
        <v>115</v>
      </c>
      <c r="M264" s="100">
        <v>158.11000000000001</v>
      </c>
      <c r="N264" s="94" t="s">
        <v>65</v>
      </c>
      <c r="O264" s="119">
        <v>16128009.208766835</v>
      </c>
    </row>
    <row r="265" spans="1:18" x14ac:dyDescent="0.3">
      <c r="D265"/>
      <c r="E265"/>
      <c r="F265" s="84" t="s">
        <v>227</v>
      </c>
      <c r="O265" s="128">
        <v>43080946.578427732</v>
      </c>
      <c r="Q265" s="96" t="s">
        <v>118</v>
      </c>
      <c r="R265" s="102">
        <v>43080946.578427732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4308094.657842773</v>
      </c>
      <c r="Q267" s="96" t="s">
        <v>118</v>
      </c>
      <c r="R267" s="72">
        <v>4308094.657842773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43080946.578427732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3015666.2604899416</v>
      </c>
      <c r="Q271" s="96" t="s">
        <v>118</v>
      </c>
      <c r="R271" s="143">
        <v>3015666.2604899416</v>
      </c>
    </row>
    <row r="272" spans="1:18" x14ac:dyDescent="0.3">
      <c r="D272"/>
      <c r="E272" s="84" t="s">
        <v>230</v>
      </c>
      <c r="F272"/>
      <c r="R272" s="102">
        <v>50404707.496760443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86667595.066047311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2166689.8766511828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957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8636000</v>
      </c>
      <c r="H10" s="10"/>
      <c r="I10" s="5"/>
      <c r="J10" s="5"/>
    </row>
    <row r="11" spans="1:10" x14ac:dyDescent="0.3">
      <c r="A11" s="5"/>
      <c r="B11" s="9" t="s">
        <v>958</v>
      </c>
      <c r="C11" s="9"/>
      <c r="D11" s="9"/>
      <c r="E11" s="9"/>
      <c r="F11" s="9"/>
      <c r="G11" s="65">
        <v>1051000</v>
      </c>
      <c r="H11" s="10"/>
      <c r="I11" s="15"/>
      <c r="J11" s="5"/>
    </row>
    <row r="12" spans="1:10" x14ac:dyDescent="0.3">
      <c r="A12" s="5"/>
      <c r="B12" s="16" t="s">
        <v>959</v>
      </c>
      <c r="C12" s="9"/>
      <c r="D12" s="9"/>
      <c r="E12" s="9"/>
      <c r="F12" s="17" t="s">
        <v>8</v>
      </c>
      <c r="G12" s="18">
        <v>7585000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2780000</v>
      </c>
      <c r="H15" s="10"/>
      <c r="I15" s="15"/>
      <c r="J15" s="5"/>
    </row>
    <row r="16" spans="1:10" x14ac:dyDescent="0.3">
      <c r="A16" s="5"/>
      <c r="B16" s="9" t="s">
        <v>958</v>
      </c>
      <c r="C16" s="9"/>
      <c r="D16" s="9"/>
      <c r="E16" s="9"/>
      <c r="F16" s="9"/>
      <c r="G16" s="65">
        <v>338000</v>
      </c>
      <c r="H16" s="10"/>
      <c r="I16" s="15"/>
      <c r="J16" s="5"/>
    </row>
    <row r="17" spans="1:10" x14ac:dyDescent="0.3">
      <c r="A17" s="5"/>
      <c r="B17" s="16" t="s">
        <v>959</v>
      </c>
      <c r="C17" s="9"/>
      <c r="D17" s="9"/>
      <c r="E17" s="9"/>
      <c r="F17" s="17" t="s">
        <v>10</v>
      </c>
      <c r="G17" s="18">
        <v>2442000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2713000</v>
      </c>
      <c r="H20" s="10"/>
      <c r="I20" s="19"/>
      <c r="J20" s="5"/>
    </row>
    <row r="21" spans="1:10" x14ac:dyDescent="0.3">
      <c r="A21" s="5"/>
      <c r="B21" s="9" t="s">
        <v>960</v>
      </c>
      <c r="C21" s="9"/>
      <c r="D21" s="9"/>
      <c r="E21" s="9"/>
      <c r="F21" s="9"/>
      <c r="G21" s="65">
        <v>277000</v>
      </c>
      <c r="H21" s="10"/>
      <c r="I21" s="5"/>
      <c r="J21" s="5"/>
    </row>
    <row r="22" spans="1:10" x14ac:dyDescent="0.3">
      <c r="A22" s="5"/>
      <c r="B22" s="16" t="s">
        <v>961</v>
      </c>
      <c r="C22" s="9"/>
      <c r="D22" s="9"/>
      <c r="E22" s="9"/>
      <c r="F22" s="17" t="s">
        <v>15</v>
      </c>
      <c r="G22" s="18">
        <v>2436000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6530000</v>
      </c>
      <c r="H25" s="21"/>
      <c r="I25" s="7"/>
      <c r="J25" s="7"/>
    </row>
    <row r="26" spans="1:10" x14ac:dyDescent="0.3">
      <c r="A26" s="9"/>
      <c r="B26" s="9" t="s">
        <v>962</v>
      </c>
      <c r="C26" s="9"/>
      <c r="D26" s="9"/>
      <c r="E26" s="9"/>
      <c r="F26" s="20"/>
      <c r="G26" s="67">
        <v>1139000</v>
      </c>
      <c r="H26" s="10"/>
      <c r="I26" s="22"/>
      <c r="J26" s="22"/>
    </row>
    <row r="27" spans="1:10" ht="15" thickBot="1" x14ac:dyDescent="0.35">
      <c r="A27" s="9"/>
      <c r="B27" s="16" t="s">
        <v>963</v>
      </c>
      <c r="C27" s="8"/>
      <c r="D27" s="8"/>
      <c r="E27" s="8"/>
      <c r="F27" s="17" t="s">
        <v>20</v>
      </c>
      <c r="G27" s="68">
        <v>5391000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17854000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17854000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17854000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2805000</v>
      </c>
      <c r="H36" s="28" t="s">
        <v>29</v>
      </c>
      <c r="I36" s="45">
        <v>3284500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20659000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2622.82</v>
      </c>
      <c r="H45" s="55"/>
      <c r="I45" s="55">
        <v>2753.3712500000006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125.41855849999999</v>
      </c>
      <c r="H46" s="55"/>
      <c r="I46" s="55">
        <v>108.17792299999999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386.34749999999997</v>
      </c>
      <c r="H47" s="55"/>
      <c r="I47" s="55">
        <v>402.44500000000005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295000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44807.269264577648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7876.6365972502872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1.0258630720167299E-3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1.1242768118662151E-3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1.0750699419414724E-3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2498" priority="18" stopIfTrue="1" operator="equal">
      <formula>0</formula>
    </cfRule>
  </conditionalFormatting>
  <conditionalFormatting sqref="G39">
    <cfRule type="expression" dxfId="2497" priority="19" stopIfTrue="1">
      <formula>#REF!&gt;($G$29)</formula>
    </cfRule>
    <cfRule type="cellIs" dxfId="2496" priority="20" stopIfTrue="1" operator="lessThanOrEqual">
      <formula>$G$29</formula>
    </cfRule>
  </conditionalFormatting>
  <conditionalFormatting sqref="G30">
    <cfRule type="expression" dxfId="2495" priority="15">
      <formula>G30=0</formula>
    </cfRule>
  </conditionalFormatting>
  <conditionalFormatting sqref="B30">
    <cfRule type="expression" dxfId="2494" priority="14">
      <formula>G30=0</formula>
    </cfRule>
  </conditionalFormatting>
  <conditionalFormatting sqref="B33">
    <cfRule type="expression" dxfId="2493" priority="11">
      <formula>G33=0</formula>
    </cfRule>
  </conditionalFormatting>
  <conditionalFormatting sqref="B34">
    <cfRule type="expression" dxfId="2492" priority="21">
      <formula>G34=0</formula>
    </cfRule>
  </conditionalFormatting>
  <conditionalFormatting sqref="G34">
    <cfRule type="expression" dxfId="2491" priority="12">
      <formula>G34=0</formula>
    </cfRule>
  </conditionalFormatting>
  <conditionalFormatting sqref="B35">
    <cfRule type="expression" dxfId="2490" priority="10">
      <formula>G33+G34=0</formula>
    </cfRule>
  </conditionalFormatting>
  <conditionalFormatting sqref="G35">
    <cfRule type="expression" dxfId="2489" priority="9">
      <formula>G33+G34=0</formula>
    </cfRule>
  </conditionalFormatting>
  <conditionalFormatting sqref="B31:G31">
    <cfRule type="expression" dxfId="2488" priority="16" stopIfTrue="1">
      <formula>$G$31&lt;=$G$29</formula>
    </cfRule>
    <cfRule type="expression" dxfId="2487" priority="17">
      <formula>$G$31&gt;$G$29</formula>
    </cfRule>
  </conditionalFormatting>
  <conditionalFormatting sqref="G33">
    <cfRule type="expression" dxfId="2486" priority="4" stopIfTrue="1">
      <formula>G33=0</formula>
    </cfRule>
    <cfRule type="expression" dxfId="2485" priority="13">
      <formula>G34=0</formula>
    </cfRule>
  </conditionalFormatting>
  <conditionalFormatting sqref="C30">
    <cfRule type="expression" dxfId="2484" priority="8">
      <formula>G30=0</formula>
    </cfRule>
  </conditionalFormatting>
  <conditionalFormatting sqref="D30">
    <cfRule type="expression" dxfId="2483" priority="7">
      <formula>G30=0</formula>
    </cfRule>
  </conditionalFormatting>
  <conditionalFormatting sqref="E30">
    <cfRule type="expression" dxfId="2482" priority="6">
      <formula>G30=0</formula>
    </cfRule>
  </conditionalFormatting>
  <conditionalFormatting sqref="F30">
    <cfRule type="expression" dxfId="2481" priority="5">
      <formula>G30=0</formula>
    </cfRule>
  </conditionalFormatting>
  <conditionalFormatting sqref="I36">
    <cfRule type="expression" dxfId="2480" priority="2">
      <formula>$G$36*1.05&gt;$I$36</formula>
    </cfRule>
    <cfRule type="expression" dxfId="2479" priority="3">
      <formula>$I$36&lt;($G$36*1.05)</formula>
    </cfRule>
  </conditionalFormatting>
  <conditionalFormatting sqref="G56:G58">
    <cfRule type="cellIs" dxfId="2478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Chester County&amp;C&amp;7Department of Education&amp;R&amp;7&amp;D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130</v>
      </c>
    </row>
    <row r="5" spans="1:20" x14ac:dyDescent="0.3">
      <c r="A5"/>
      <c r="D5" s="77" t="s">
        <v>956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1169.1000000000001</v>
      </c>
      <c r="L12" s="92" t="s">
        <v>64</v>
      </c>
      <c r="M12" s="93">
        <v>20</v>
      </c>
      <c r="N12" s="94" t="s">
        <v>65</v>
      </c>
      <c r="O12" s="95">
        <v>58.455000000000005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845.00624999999991</v>
      </c>
      <c r="L13" s="92" t="s">
        <v>64</v>
      </c>
      <c r="M13" s="93">
        <v>25</v>
      </c>
      <c r="N13" s="94" t="s">
        <v>65</v>
      </c>
      <c r="O13" s="95">
        <v>33.800249999999998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875.60432800000012</v>
      </c>
      <c r="L14" s="92" t="s">
        <v>64</v>
      </c>
      <c r="M14" s="93">
        <v>25</v>
      </c>
      <c r="N14" s="94" t="s">
        <v>65</v>
      </c>
      <c r="O14" s="95">
        <v>35.02417312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747.20721150000008</v>
      </c>
      <c r="L15" s="92" t="s">
        <v>64</v>
      </c>
      <c r="M15" s="95">
        <v>22.083333333333332</v>
      </c>
      <c r="N15" s="94" t="s">
        <v>65</v>
      </c>
      <c r="O15" s="95">
        <v>33.83579825660378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217.34268549999999</v>
      </c>
      <c r="L16" s="92" t="s">
        <v>64</v>
      </c>
      <c r="M16" s="95">
        <v>16.666666666666668</v>
      </c>
      <c r="N16" s="94" t="s">
        <v>65</v>
      </c>
      <c r="O16" s="95">
        <v>13.040561129999999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319.1825</v>
      </c>
      <c r="L18" s="92" t="s">
        <v>64</v>
      </c>
      <c r="M18" s="93">
        <v>91</v>
      </c>
      <c r="N18" s="94" t="s">
        <v>65</v>
      </c>
      <c r="O18" s="95">
        <v>3.5074999999999998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102.3625</v>
      </c>
      <c r="L19" s="92" t="s">
        <v>64</v>
      </c>
      <c r="M19" s="93">
        <v>58.5</v>
      </c>
      <c r="N19" s="94" t="s">
        <v>65</v>
      </c>
      <c r="O19" s="95">
        <v>1.7497863247863248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74.075000000000003</v>
      </c>
      <c r="L20" s="92" t="s">
        <v>64</v>
      </c>
      <c r="M20" s="93">
        <v>58.5</v>
      </c>
      <c r="N20" s="94" t="s">
        <v>65</v>
      </c>
      <c r="O20" s="95">
        <v>1.2662393162393162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135.27374999999998</v>
      </c>
      <c r="L21" s="92" t="s">
        <v>64</v>
      </c>
      <c r="M21" s="93">
        <v>16.5</v>
      </c>
      <c r="N21" s="94" t="s">
        <v>65</v>
      </c>
      <c r="O21" s="95">
        <v>8.1984090909090899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102.74124999999999</v>
      </c>
      <c r="L22" s="92" t="s">
        <v>64</v>
      </c>
      <c r="M22" s="93">
        <v>16.5</v>
      </c>
      <c r="N22" s="94" t="s">
        <v>65</v>
      </c>
      <c r="O22" s="95">
        <v>6.2267424242424241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6.9999999999999982</v>
      </c>
      <c r="L23" s="92" t="s">
        <v>64</v>
      </c>
      <c r="M23" s="93">
        <v>16.5</v>
      </c>
      <c r="N23" s="94" t="s">
        <v>65</v>
      </c>
      <c r="O23" s="95">
        <v>0.42424242424242414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68.678749999999994</v>
      </c>
      <c r="L24" s="92" t="s">
        <v>64</v>
      </c>
      <c r="M24" s="93">
        <v>8.5</v>
      </c>
      <c r="N24" s="94" t="s">
        <v>65</v>
      </c>
      <c r="O24" s="95">
        <v>8.079852941176469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15.813749999999999</v>
      </c>
      <c r="L25" s="92" t="s">
        <v>64</v>
      </c>
      <c r="M25" s="93">
        <v>8.5</v>
      </c>
      <c r="N25" s="94" t="s">
        <v>65</v>
      </c>
      <c r="O25" s="95">
        <v>1.8604411764705882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9.2287499999999998</v>
      </c>
      <c r="L27" s="92" t="s">
        <v>64</v>
      </c>
      <c r="M27" s="93">
        <v>8.5</v>
      </c>
      <c r="N27" s="94" t="s">
        <v>65</v>
      </c>
      <c r="O27" s="95">
        <v>1.085735294117647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17</v>
      </c>
      <c r="L28" s="92" t="s">
        <v>64</v>
      </c>
      <c r="M28" s="72">
        <v>20</v>
      </c>
      <c r="N28" s="94" t="s">
        <v>65</v>
      </c>
      <c r="O28" s="95">
        <v>0.85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17</v>
      </c>
      <c r="L29" s="92" t="s">
        <v>64</v>
      </c>
      <c r="M29" s="72">
        <v>200</v>
      </c>
      <c r="N29" s="94" t="s">
        <v>65</v>
      </c>
      <c r="O29" s="95">
        <v>8.5000000000000006E-2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2014.10625</v>
      </c>
      <c r="L31" s="92" t="s">
        <v>64</v>
      </c>
      <c r="M31" s="72">
        <v>525</v>
      </c>
      <c r="N31" s="94" t="s">
        <v>65</v>
      </c>
      <c r="O31" s="95">
        <v>3.8363928571428572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2014.10625</v>
      </c>
      <c r="L33" s="92" t="s">
        <v>64</v>
      </c>
      <c r="M33" s="72">
        <v>525</v>
      </c>
      <c r="N33" s="94" t="s">
        <v>65</v>
      </c>
      <c r="O33" s="95">
        <v>3.8363928571428572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1451.0900000000001</v>
      </c>
      <c r="L35" s="92" t="s">
        <v>64</v>
      </c>
      <c r="M35" s="72">
        <v>350</v>
      </c>
      <c r="N35" s="94" t="s">
        <v>65</v>
      </c>
      <c r="O35" s="95">
        <v>4.1459714285714293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563.0162499999999</v>
      </c>
      <c r="L36" s="92" t="s">
        <v>64</v>
      </c>
      <c r="M36" s="72">
        <v>265</v>
      </c>
      <c r="N36" s="94" t="s">
        <v>65</v>
      </c>
      <c r="O36" s="95">
        <v>2.1245896226415089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8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2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2014.10625</v>
      </c>
      <c r="L41" s="92" t="s">
        <v>64</v>
      </c>
      <c r="M41" s="72">
        <v>500</v>
      </c>
      <c r="N41" s="92" t="s">
        <v>65</v>
      </c>
      <c r="O41" s="95">
        <v>4.0282125000000004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1840.1542250000002</v>
      </c>
      <c r="L42" s="92" t="s">
        <v>64</v>
      </c>
      <c r="M42" s="72">
        <v>350</v>
      </c>
      <c r="N42" s="92" t="s">
        <v>65</v>
      </c>
      <c r="O42" s="95">
        <v>5.2575835000000009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1.4303265363636364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4.9333979750000001</v>
      </c>
      <c r="Q45" s="97"/>
    </row>
    <row r="46" spans="1:21" x14ac:dyDescent="0.3">
      <c r="C46">
        <v>16</v>
      </c>
      <c r="G46" s="84"/>
      <c r="H46" s="84" t="s">
        <v>102</v>
      </c>
      <c r="K46" s="72">
        <v>834.35625000000005</v>
      </c>
      <c r="L46" s="92" t="s">
        <v>64</v>
      </c>
      <c r="M46" s="72">
        <v>750</v>
      </c>
      <c r="N46" s="94" t="s">
        <v>65</v>
      </c>
      <c r="O46" s="95">
        <v>1.1124750000000001</v>
      </c>
      <c r="Q46" s="97"/>
    </row>
    <row r="47" spans="1:21" x14ac:dyDescent="0.3">
      <c r="C47">
        <v>15</v>
      </c>
      <c r="G47" s="84"/>
      <c r="H47" s="84" t="s">
        <v>70</v>
      </c>
      <c r="K47" s="72">
        <v>217.34268549999999</v>
      </c>
      <c r="L47" s="92" t="s">
        <v>64</v>
      </c>
      <c r="M47" s="72">
        <v>1000</v>
      </c>
      <c r="N47" s="94" t="s">
        <v>65</v>
      </c>
      <c r="O47" s="95">
        <v>0.21734268549999999</v>
      </c>
      <c r="Q47" s="97"/>
    </row>
    <row r="48" spans="1:21" x14ac:dyDescent="0.3">
      <c r="C48">
        <v>19</v>
      </c>
      <c r="G48" s="84" t="s">
        <v>103</v>
      </c>
      <c r="H48" s="84"/>
      <c r="K48" s="72">
        <v>834.35625000000005</v>
      </c>
      <c r="L48" s="92" t="s">
        <v>64</v>
      </c>
      <c r="M48" s="72">
        <v>600</v>
      </c>
      <c r="N48" s="94" t="s">
        <v>65</v>
      </c>
      <c r="O48" s="95">
        <v>1.3905937500000001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9.5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1.5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1.9666989874999998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1.5733591899999999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264.34306838865041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13291962.507786509</v>
      </c>
      <c r="Q63" s="96" t="s">
        <v>118</v>
      </c>
      <c r="R63" s="102">
        <v>13291962.507786509</v>
      </c>
      <c r="S63" s="96" t="s">
        <v>119</v>
      </c>
      <c r="T63" s="103">
        <v>13291962.507786509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0.83025364438115679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11035700.313067449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13291962.507786509</v>
      </c>
      <c r="Q69" s="96" t="s">
        <v>118</v>
      </c>
      <c r="R69" s="102">
        <v>13291962.507786509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2324764.2426118604</v>
      </c>
      <c r="P71" s="109"/>
      <c r="Q71" s="96" t="s">
        <v>118</v>
      </c>
      <c r="R71" s="112">
        <v>2324764.2426118604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264.34306838865041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1954247.1426052151</v>
      </c>
      <c r="P75" s="115"/>
      <c r="Q75" s="96" t="s">
        <v>118</v>
      </c>
      <c r="R75" s="116">
        <v>1954247.1426052151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4279011.3852170752</v>
      </c>
      <c r="S77" s="96" t="s">
        <v>119</v>
      </c>
      <c r="T77" s="103">
        <v>4279011.3852170752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0.83025364438115679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3552664.7969249384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3933.3979749999999</v>
      </c>
      <c r="L83" s="92" t="s">
        <v>64</v>
      </c>
      <c r="M83" s="72">
        <v>3000</v>
      </c>
      <c r="N83" s="94" t="s">
        <v>65</v>
      </c>
      <c r="O83" s="119">
        <v>1.3111326583333334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65927.683458975007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65927.683458975007</v>
      </c>
      <c r="P87" s="100"/>
      <c r="Q87" s="96" t="s">
        <v>118</v>
      </c>
      <c r="R87" s="102">
        <v>65927.683458975007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11530.751836974729</v>
      </c>
      <c r="Q89" s="96" t="s">
        <v>118</v>
      </c>
      <c r="R89" s="72">
        <v>11530.751836974729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2014.10625</v>
      </c>
      <c r="L93" s="92" t="s">
        <v>64</v>
      </c>
      <c r="M93" s="72">
        <v>75</v>
      </c>
      <c r="N93" s="94" t="s">
        <v>65</v>
      </c>
      <c r="O93" s="95">
        <v>26.854749999999999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187.23374999999999</v>
      </c>
      <c r="L95" s="92" t="s">
        <v>64</v>
      </c>
      <c r="M95" s="72">
        <v>60</v>
      </c>
      <c r="N95" s="94" t="s">
        <v>65</v>
      </c>
      <c r="O95" s="95">
        <v>3.1205624999999997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0.5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30.475312499999998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761882.81249999988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761882.81249999988</v>
      </c>
      <c r="P103"/>
      <c r="Q103" s="96" t="s">
        <v>118</v>
      </c>
      <c r="R103" s="102">
        <v>761882.81249999988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111387.26718749998</v>
      </c>
      <c r="P105"/>
      <c r="Q105" s="96" t="s">
        <v>118</v>
      </c>
      <c r="R105" s="102">
        <v>111387.26718749998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31.786445158333329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219326.09015515805</v>
      </c>
      <c r="P110" s="115"/>
      <c r="Q110" s="96" t="s">
        <v>118</v>
      </c>
      <c r="R110" s="126">
        <v>219326.09015515805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1170054.6051386076</v>
      </c>
      <c r="S112" s="96" t="s">
        <v>119</v>
      </c>
      <c r="T112" s="124">
        <v>1170054.6051386076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1567</v>
      </c>
      <c r="L116" s="94" t="s">
        <v>115</v>
      </c>
      <c r="M116" s="100">
        <v>968.25</v>
      </c>
      <c r="N116" s="94" t="s">
        <v>65</v>
      </c>
      <c r="O116" s="127">
        <v>1517247.75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3933.3979749999999</v>
      </c>
      <c r="L118" s="94" t="s">
        <v>115</v>
      </c>
      <c r="M118" s="100">
        <v>66</v>
      </c>
      <c r="N118" s="94" t="s">
        <v>65</v>
      </c>
      <c r="O118" s="127">
        <v>259604.26634999999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3933.3979749999999</v>
      </c>
      <c r="L120" s="94" t="s">
        <v>115</v>
      </c>
      <c r="M120" s="100">
        <v>3.75</v>
      </c>
      <c r="N120" s="94" t="s">
        <v>65</v>
      </c>
      <c r="O120" s="128">
        <v>14750.242406249999</v>
      </c>
      <c r="T120" s="110"/>
    </row>
    <row r="121" spans="1:20" x14ac:dyDescent="0.3">
      <c r="A121" s="72">
        <v>10</v>
      </c>
      <c r="G121" s="96" t="s">
        <v>153</v>
      </c>
      <c r="K121" s="72">
        <v>1840.1542250000002</v>
      </c>
      <c r="L121" s="94" t="s">
        <v>115</v>
      </c>
      <c r="M121" s="100">
        <v>36.25</v>
      </c>
      <c r="N121" s="94" t="s">
        <v>65</v>
      </c>
      <c r="O121" s="128">
        <v>66705.590656250002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3933.3979749999999</v>
      </c>
      <c r="L123" s="94" t="s">
        <v>115</v>
      </c>
      <c r="M123" s="100">
        <v>13.5</v>
      </c>
      <c r="N123" s="94" t="s">
        <v>65</v>
      </c>
      <c r="O123" s="128">
        <v>53100.872662499998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3933.3979749999999</v>
      </c>
      <c r="L125" s="94" t="s">
        <v>115</v>
      </c>
      <c r="M125" s="100">
        <v>81.25</v>
      </c>
      <c r="N125" s="94" t="s">
        <v>65</v>
      </c>
      <c r="O125" s="128">
        <v>319588.58546874998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3716.0552895000001</v>
      </c>
      <c r="L127" s="94" t="s">
        <v>115</v>
      </c>
      <c r="M127" s="100">
        <v>95</v>
      </c>
      <c r="N127" s="94" t="s">
        <v>65</v>
      </c>
      <c r="O127" s="128">
        <v>353025.25250250002</v>
      </c>
      <c r="T127" s="110"/>
    </row>
    <row r="128" spans="1:20" x14ac:dyDescent="0.3">
      <c r="F128" s="84"/>
      <c r="G128" s="72" t="s">
        <v>70</v>
      </c>
      <c r="K128" s="72">
        <v>217.34268549999999</v>
      </c>
      <c r="L128" s="94" t="s">
        <v>115</v>
      </c>
      <c r="M128" s="100">
        <v>157.75</v>
      </c>
      <c r="N128" s="94" t="s">
        <v>65</v>
      </c>
      <c r="O128" s="128">
        <v>34285.808637624999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834.35625000000005</v>
      </c>
      <c r="L129" s="94" t="s">
        <v>115</v>
      </c>
      <c r="M129" s="100">
        <v>36.5</v>
      </c>
      <c r="N129" s="94" t="s">
        <v>65</v>
      </c>
      <c r="O129" s="128">
        <v>30454.003125000003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3716.0552895000001</v>
      </c>
      <c r="L131" s="94" t="s">
        <v>115</v>
      </c>
      <c r="M131" s="100">
        <v>83</v>
      </c>
      <c r="N131" s="94" t="s">
        <v>65</v>
      </c>
      <c r="O131" s="128">
        <v>308432.58902850002</v>
      </c>
      <c r="T131" s="110"/>
    </row>
    <row r="132" spans="1:20" x14ac:dyDescent="0.3">
      <c r="F132" s="84"/>
      <c r="G132" s="72" t="s">
        <v>70</v>
      </c>
      <c r="K132" s="72">
        <v>217.34268549999999</v>
      </c>
      <c r="L132" s="94" t="s">
        <v>115</v>
      </c>
      <c r="M132" s="100">
        <v>126</v>
      </c>
      <c r="N132" s="94" t="s">
        <v>65</v>
      </c>
      <c r="O132" s="128">
        <v>27385.178372999999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834.35625000000005</v>
      </c>
      <c r="L133" s="94" t="s">
        <v>115</v>
      </c>
      <c r="M133" s="100">
        <v>17.25</v>
      </c>
      <c r="N133" s="94" t="s">
        <v>65</v>
      </c>
      <c r="O133" s="128">
        <v>14392.645312500001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3716.0552895000001</v>
      </c>
      <c r="L135" s="94" t="s">
        <v>115</v>
      </c>
      <c r="M135" s="100">
        <v>16</v>
      </c>
      <c r="N135" s="94" t="s">
        <v>65</v>
      </c>
      <c r="O135" s="128">
        <v>59456.884632000001</v>
      </c>
      <c r="T135" s="110"/>
    </row>
    <row r="136" spans="1:20" x14ac:dyDescent="0.3">
      <c r="F136" s="84"/>
      <c r="G136" s="72" t="s">
        <v>70</v>
      </c>
      <c r="K136" s="72">
        <v>217.34268549999999</v>
      </c>
      <c r="L136" s="94" t="s">
        <v>115</v>
      </c>
      <c r="M136" s="100">
        <v>50.5</v>
      </c>
      <c r="N136" s="94" t="s">
        <v>65</v>
      </c>
      <c r="O136" s="128">
        <v>10975.80561775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834.35625000000005</v>
      </c>
      <c r="L137" s="94" t="s">
        <v>115</v>
      </c>
      <c r="M137" s="100">
        <v>17.25</v>
      </c>
      <c r="N137" s="94" t="s">
        <v>65</v>
      </c>
      <c r="O137" s="128">
        <v>14392.645312500001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309.966725</v>
      </c>
      <c r="L139" s="94" t="s">
        <v>115</v>
      </c>
      <c r="M139" s="100">
        <v>87.35</v>
      </c>
      <c r="N139" s="94" t="s">
        <v>65</v>
      </c>
      <c r="O139" s="128">
        <v>27075.593428749999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54.335671374999997</v>
      </c>
      <c r="L140" s="94" t="s">
        <v>115</v>
      </c>
      <c r="M140" s="100">
        <v>18.96</v>
      </c>
      <c r="N140" s="94" t="s">
        <v>65</v>
      </c>
      <c r="O140" s="128">
        <v>1030.20432927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3933.3979749999999</v>
      </c>
      <c r="L144" s="94" t="s">
        <v>115</v>
      </c>
      <c r="M144" s="100">
        <v>41.990597747498747</v>
      </c>
      <c r="N144" s="94" t="s">
        <v>65</v>
      </c>
      <c r="O144" s="129">
        <v>165165.73214905112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3277069.6499921964</v>
      </c>
      <c r="Q146" s="96" t="s">
        <v>168</v>
      </c>
      <c r="R146"/>
      <c r="T146" s="126">
        <v>3277069.6499921964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4447124.2551308041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0.86615527037483864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3851900.1115933247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120400</v>
      </c>
      <c r="Q157" s="96" t="s">
        <v>118</v>
      </c>
      <c r="R157" s="102">
        <v>120400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21057.96</v>
      </c>
      <c r="P159" s="109"/>
      <c r="Q159" s="96" t="s">
        <v>118</v>
      </c>
      <c r="R159" s="134">
        <v>21057.96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3933.3979749999999</v>
      </c>
      <c r="L161" s="92" t="s">
        <v>64</v>
      </c>
      <c r="M161" s="72">
        <v>6400</v>
      </c>
      <c r="N161" s="94"/>
      <c r="O161" s="135">
        <v>1.61459343359375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81186.601621394526</v>
      </c>
      <c r="P164" s="109"/>
      <c r="Q164" s="96" t="s">
        <v>118</v>
      </c>
      <c r="R164" s="102">
        <v>81186.601621394526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14199.536623581902</v>
      </c>
      <c r="P166" s="109"/>
      <c r="Q166" s="96" t="s">
        <v>118</v>
      </c>
      <c r="R166" s="134">
        <v>14199.536623581902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2.61459343359375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27060.994975013506</v>
      </c>
      <c r="P170" s="115"/>
      <c r="Q170" s="96" t="s">
        <v>118</v>
      </c>
      <c r="R170" s="134">
        <v>27060.994975013506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4.9333979750000001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222002.90887499999</v>
      </c>
      <c r="Q176" s="96" t="s">
        <v>118</v>
      </c>
      <c r="R176" s="124">
        <v>222002.90887499999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32456.825277524997</v>
      </c>
      <c r="P178" s="109"/>
      <c r="Q178" s="96" t="s">
        <v>118</v>
      </c>
      <c r="R178" s="134">
        <v>32456.825277524997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12.269333333333334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431880.53333333333</v>
      </c>
      <c r="Q184" s="96" t="s">
        <v>118</v>
      </c>
      <c r="R184" s="124">
        <v>431880.53333333333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63140.933973333333</v>
      </c>
      <c r="P186" s="109"/>
      <c r="Q186" s="96" t="s">
        <v>118</v>
      </c>
      <c r="R186" s="134">
        <v>63140.933973333333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443175.86987239518</v>
      </c>
      <c r="L189" s="92" t="s">
        <v>64</v>
      </c>
      <c r="M189" s="72">
        <v>22376</v>
      </c>
      <c r="N189" s="94" t="s">
        <v>65</v>
      </c>
      <c r="O189" s="137">
        <v>19.805857609599357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532777.56969822268</v>
      </c>
      <c r="Q192" s="96" t="s">
        <v>118</v>
      </c>
      <c r="R192" s="124">
        <v>532777.56969822268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77892.080689880153</v>
      </c>
      <c r="P194" s="109"/>
      <c r="Q194" s="96" t="s">
        <v>118</v>
      </c>
      <c r="R194" s="134">
        <v>77892.080689880153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37.008588917932691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255358.81943066852</v>
      </c>
      <c r="P198" s="115"/>
      <c r="Q198" s="96" t="s">
        <v>118</v>
      </c>
      <c r="R198" s="126">
        <v>255358.81943066852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1879414.7644979528</v>
      </c>
      <c r="S200" s="96" t="s">
        <v>119</v>
      </c>
      <c r="T200" s="102">
        <v>1879414.7644979528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3933.3979749999999</v>
      </c>
      <c r="L206" s="94" t="s">
        <v>115</v>
      </c>
      <c r="M206" s="100">
        <v>26.5</v>
      </c>
      <c r="N206" s="94" t="s">
        <v>65</v>
      </c>
      <c r="O206" s="120">
        <v>104235.0463375</v>
      </c>
      <c r="Q206" s="96" t="s">
        <v>118</v>
      </c>
      <c r="R206" s="72">
        <v>104235.0463375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1636121.4798458787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443175.86987239518</v>
      </c>
      <c r="L210" s="94" t="s">
        <v>115</v>
      </c>
      <c r="M210" s="100">
        <v>3.76</v>
      </c>
      <c r="N210" s="94" t="s">
        <v>65</v>
      </c>
      <c r="O210" s="128">
        <v>1666341.2707202057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736254.66593064542</v>
      </c>
    </row>
    <row r="214" spans="1:18" x14ac:dyDescent="0.3">
      <c r="G214"/>
      <c r="H214" s="72" t="s">
        <v>193</v>
      </c>
      <c r="I214"/>
      <c r="O214" s="119">
        <v>999804.76243212342</v>
      </c>
    </row>
    <row r="215" spans="1:18" x14ac:dyDescent="0.3">
      <c r="G215"/>
      <c r="H215" s="72" t="s">
        <v>194</v>
      </c>
      <c r="I215"/>
      <c r="O215" s="100">
        <v>1736059.4283627688</v>
      </c>
      <c r="Q215" s="96" t="s">
        <v>118</v>
      </c>
      <c r="R215" s="72">
        <v>1736059.4283627688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1736059.4283627688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253811.88842663681</v>
      </c>
      <c r="Q221" s="96" t="s">
        <v>118</v>
      </c>
      <c r="R221" s="124">
        <v>253811.88842663681</v>
      </c>
    </row>
    <row r="222" spans="1:18" ht="3.9" customHeight="1" x14ac:dyDescent="0.3"/>
    <row r="223" spans="1:18" x14ac:dyDescent="0.3">
      <c r="H223" s="72" t="s">
        <v>197</v>
      </c>
      <c r="O223" s="100">
        <v>1736059.4283627688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366814.27709212666</v>
      </c>
      <c r="Q225" s="96" t="s">
        <v>118</v>
      </c>
      <c r="R225" s="124">
        <v>366814.27709212666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899866.81391523336</v>
      </c>
      <c r="Q228" s="97"/>
    </row>
    <row r="229" spans="1:22" x14ac:dyDescent="0.3">
      <c r="H229" s="72" t="s">
        <v>204</v>
      </c>
      <c r="I229"/>
      <c r="O229" s="119">
        <v>666536.50828808232</v>
      </c>
      <c r="Q229" s="97"/>
    </row>
    <row r="230" spans="1:22" x14ac:dyDescent="0.3">
      <c r="H230" s="72" t="s">
        <v>205</v>
      </c>
      <c r="I230"/>
      <c r="O230" s="100">
        <v>1566403.3222033158</v>
      </c>
      <c r="Q230" s="96" t="s">
        <v>118</v>
      </c>
      <c r="R230" s="72">
        <v>1566403.3222033158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3278836.9400835386</v>
      </c>
      <c r="Q233" s="96" t="s">
        <v>118</v>
      </c>
      <c r="R233" s="143">
        <v>3278836.9400835386</v>
      </c>
    </row>
    <row r="234" spans="1:22" ht="6.75" customHeight="1" x14ac:dyDescent="0.3"/>
    <row r="235" spans="1:22" x14ac:dyDescent="0.3">
      <c r="E235" s="84" t="s">
        <v>208</v>
      </c>
      <c r="R235" s="102">
        <v>7306160.9025058867</v>
      </c>
      <c r="S235" s="96" t="s">
        <v>119</v>
      </c>
      <c r="T235" s="144">
        <v>7306160.9025058867</v>
      </c>
    </row>
    <row r="237" spans="1:22" x14ac:dyDescent="0.3">
      <c r="D237" s="84" t="s">
        <v>209</v>
      </c>
      <c r="T237" s="102">
        <v>9185575.6670038402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0.73376004022226393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6740008.3708853871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25180273.5924711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1481.0848597829031</v>
      </c>
      <c r="L256" s="94" t="s">
        <v>115</v>
      </c>
      <c r="M256" s="72">
        <v>100</v>
      </c>
      <c r="N256" s="94" t="s">
        <v>65</v>
      </c>
      <c r="O256" s="95">
        <v>148108.48597829032</v>
      </c>
    </row>
    <row r="257" spans="1:18" x14ac:dyDescent="0.3">
      <c r="A257" s="72">
        <v>3</v>
      </c>
      <c r="D257"/>
      <c r="I257" s="96" t="s">
        <v>221</v>
      </c>
      <c r="K257" s="72">
        <v>1186.6660542058869</v>
      </c>
      <c r="L257" s="94" t="s">
        <v>115</v>
      </c>
      <c r="M257" s="72">
        <v>110</v>
      </c>
      <c r="N257" s="94" t="s">
        <v>65</v>
      </c>
      <c r="O257" s="95">
        <v>130533.26596264757</v>
      </c>
    </row>
    <row r="258" spans="1:18" x14ac:dyDescent="0.3">
      <c r="A258" s="72">
        <v>4</v>
      </c>
      <c r="D258"/>
      <c r="I258" s="96" t="s">
        <v>94</v>
      </c>
      <c r="K258" s="72">
        <v>1265.6470610112099</v>
      </c>
      <c r="L258" s="94" t="s">
        <v>115</v>
      </c>
      <c r="M258" s="72">
        <v>130</v>
      </c>
      <c r="N258" s="94" t="s">
        <v>65</v>
      </c>
      <c r="O258" s="119">
        <v>164534.11793145729</v>
      </c>
    </row>
    <row r="259" spans="1:18" x14ac:dyDescent="0.3">
      <c r="D259"/>
      <c r="E259" s="84" t="s">
        <v>222</v>
      </c>
      <c r="O259" s="128">
        <v>443175.86987239518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148108.48597829032</v>
      </c>
      <c r="L262" s="94" t="s">
        <v>115</v>
      </c>
      <c r="M262" s="100">
        <v>139.41</v>
      </c>
      <c r="N262" s="94" t="s">
        <v>65</v>
      </c>
      <c r="O262" s="95">
        <v>20647804.030233454</v>
      </c>
    </row>
    <row r="263" spans="1:18" x14ac:dyDescent="0.3">
      <c r="D263"/>
      <c r="I263" s="96" t="s">
        <v>225</v>
      </c>
      <c r="K263" s="72">
        <v>130533.26596264757</v>
      </c>
      <c r="L263" s="94" t="s">
        <v>115</v>
      </c>
      <c r="M263" s="100">
        <v>141.97</v>
      </c>
      <c r="N263" s="94" t="s">
        <v>65</v>
      </c>
      <c r="O263" s="95">
        <v>18531807.768717073</v>
      </c>
    </row>
    <row r="264" spans="1:18" x14ac:dyDescent="0.3">
      <c r="D264"/>
      <c r="I264" s="96" t="s">
        <v>226</v>
      </c>
      <c r="K264" s="72">
        <v>164534.11793145729</v>
      </c>
      <c r="L264" s="94" t="s">
        <v>115</v>
      </c>
      <c r="M264" s="100">
        <v>158.11000000000001</v>
      </c>
      <c r="N264" s="94" t="s">
        <v>65</v>
      </c>
      <c r="O264" s="119">
        <v>26014489.386142716</v>
      </c>
    </row>
    <row r="265" spans="1:18" x14ac:dyDescent="0.3">
      <c r="D265"/>
      <c r="E265"/>
      <c r="F265" s="84" t="s">
        <v>227</v>
      </c>
      <c r="O265" s="128">
        <v>65194101.185093239</v>
      </c>
      <c r="Q265" s="96" t="s">
        <v>118</v>
      </c>
      <c r="R265" s="102">
        <v>65194101.185093239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6519410.1185093243</v>
      </c>
      <c r="Q267" s="96" t="s">
        <v>118</v>
      </c>
      <c r="R267" s="72">
        <v>6519410.1185093243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65194101.185093239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4563587.0829565274</v>
      </c>
      <c r="Q271" s="96" t="s">
        <v>118</v>
      </c>
      <c r="R271" s="143">
        <v>4563587.0829565274</v>
      </c>
    </row>
    <row r="272" spans="1:18" x14ac:dyDescent="0.3">
      <c r="D272"/>
      <c r="E272" s="84" t="s">
        <v>230</v>
      </c>
      <c r="F272"/>
      <c r="R272" s="102">
        <v>76277098.386559084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131153477.60334152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3278836.9400835382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949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13292000</v>
      </c>
      <c r="H10" s="10"/>
      <c r="I10" s="5"/>
      <c r="J10" s="5"/>
    </row>
    <row r="11" spans="1:10" x14ac:dyDescent="0.3">
      <c r="A11" s="5"/>
      <c r="B11" s="9" t="s">
        <v>950</v>
      </c>
      <c r="C11" s="9"/>
      <c r="D11" s="9"/>
      <c r="E11" s="9"/>
      <c r="F11" s="9"/>
      <c r="G11" s="65">
        <v>2256000</v>
      </c>
      <c r="H11" s="10"/>
      <c r="I11" s="15"/>
      <c r="J11" s="5"/>
    </row>
    <row r="12" spans="1:10" x14ac:dyDescent="0.3">
      <c r="A12" s="5"/>
      <c r="B12" s="16" t="s">
        <v>951</v>
      </c>
      <c r="C12" s="9"/>
      <c r="D12" s="9"/>
      <c r="E12" s="9"/>
      <c r="F12" s="17" t="s">
        <v>8</v>
      </c>
      <c r="G12" s="18">
        <v>11036000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4279000</v>
      </c>
      <c r="H15" s="10"/>
      <c r="I15" s="15"/>
      <c r="J15" s="5"/>
    </row>
    <row r="16" spans="1:10" x14ac:dyDescent="0.3">
      <c r="A16" s="5"/>
      <c r="B16" s="9" t="s">
        <v>950</v>
      </c>
      <c r="C16" s="9"/>
      <c r="D16" s="9"/>
      <c r="E16" s="9"/>
      <c r="F16" s="9"/>
      <c r="G16" s="65">
        <v>726000</v>
      </c>
      <c r="H16" s="10"/>
      <c r="I16" s="15"/>
      <c r="J16" s="5"/>
    </row>
    <row r="17" spans="1:10" x14ac:dyDescent="0.3">
      <c r="A17" s="5"/>
      <c r="B17" s="16" t="s">
        <v>951</v>
      </c>
      <c r="C17" s="9"/>
      <c r="D17" s="9"/>
      <c r="E17" s="9"/>
      <c r="F17" s="17" t="s">
        <v>10</v>
      </c>
      <c r="G17" s="18">
        <v>3553000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4447000</v>
      </c>
      <c r="H20" s="10"/>
      <c r="I20" s="19"/>
      <c r="J20" s="5"/>
    </row>
    <row r="21" spans="1:10" x14ac:dyDescent="0.3">
      <c r="A21" s="5"/>
      <c r="B21" s="9" t="s">
        <v>952</v>
      </c>
      <c r="C21" s="9"/>
      <c r="D21" s="9"/>
      <c r="E21" s="9"/>
      <c r="F21" s="9"/>
      <c r="G21" s="65">
        <v>595000</v>
      </c>
      <c r="H21" s="10"/>
      <c r="I21" s="5"/>
      <c r="J21" s="5"/>
    </row>
    <row r="22" spans="1:10" x14ac:dyDescent="0.3">
      <c r="A22" s="5"/>
      <c r="B22" s="16" t="s">
        <v>953</v>
      </c>
      <c r="C22" s="9"/>
      <c r="D22" s="9"/>
      <c r="E22" s="9"/>
      <c r="F22" s="17" t="s">
        <v>15</v>
      </c>
      <c r="G22" s="18">
        <v>3852000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9186000</v>
      </c>
      <c r="H25" s="21"/>
      <c r="I25" s="7"/>
      <c r="J25" s="7"/>
    </row>
    <row r="26" spans="1:10" x14ac:dyDescent="0.3">
      <c r="A26" s="9"/>
      <c r="B26" s="9" t="s">
        <v>954</v>
      </c>
      <c r="C26" s="9"/>
      <c r="D26" s="9"/>
      <c r="E26" s="9"/>
      <c r="F26" s="20"/>
      <c r="G26" s="67">
        <v>2446000</v>
      </c>
      <c r="H26" s="10"/>
      <c r="I26" s="22"/>
      <c r="J26" s="22"/>
    </row>
    <row r="27" spans="1:10" ht="15" thickBot="1" x14ac:dyDescent="0.35">
      <c r="A27" s="9"/>
      <c r="B27" s="16" t="s">
        <v>955</v>
      </c>
      <c r="C27" s="8"/>
      <c r="D27" s="8"/>
      <c r="E27" s="8"/>
      <c r="F27" s="17" t="s">
        <v>20</v>
      </c>
      <c r="G27" s="68">
        <v>6740000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25181000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25181000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25181000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6023000</v>
      </c>
      <c r="H36" s="28" t="s">
        <v>29</v>
      </c>
      <c r="I36" s="45">
        <v>10287340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31204000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3933.3979749999999</v>
      </c>
      <c r="H45" s="55"/>
      <c r="I45" s="55">
        <v>3970.77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217.34268549999999</v>
      </c>
      <c r="H46" s="55"/>
      <c r="I46" s="55">
        <v>217.98452549999996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834.35625000000005</v>
      </c>
      <c r="H47" s="55"/>
      <c r="I47" s="55">
        <v>859.23749999999995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429000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43864.902249582476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7933.0899640278585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2.1531036598121398E-3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2.4649533408403132E-3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2.3090285003262265E-3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2477" priority="18" stopIfTrue="1" operator="equal">
      <formula>0</formula>
    </cfRule>
  </conditionalFormatting>
  <conditionalFormatting sqref="G39">
    <cfRule type="expression" dxfId="2476" priority="19" stopIfTrue="1">
      <formula>#REF!&gt;($G$29)</formula>
    </cfRule>
    <cfRule type="cellIs" dxfId="2475" priority="20" stopIfTrue="1" operator="lessThanOrEqual">
      <formula>$G$29</formula>
    </cfRule>
  </conditionalFormatting>
  <conditionalFormatting sqref="G30">
    <cfRule type="expression" dxfId="2474" priority="15">
      <formula>G30=0</formula>
    </cfRule>
  </conditionalFormatting>
  <conditionalFormatting sqref="B30">
    <cfRule type="expression" dxfId="2473" priority="14">
      <formula>G30=0</formula>
    </cfRule>
  </conditionalFormatting>
  <conditionalFormatting sqref="B33">
    <cfRule type="expression" dxfId="2472" priority="11">
      <formula>G33=0</formula>
    </cfRule>
  </conditionalFormatting>
  <conditionalFormatting sqref="B34">
    <cfRule type="expression" dxfId="2471" priority="21">
      <formula>G34=0</formula>
    </cfRule>
  </conditionalFormatting>
  <conditionalFormatting sqref="G34">
    <cfRule type="expression" dxfId="2470" priority="12">
      <formula>G34=0</formula>
    </cfRule>
  </conditionalFormatting>
  <conditionalFormatting sqref="B35">
    <cfRule type="expression" dxfId="2469" priority="10">
      <formula>G33+G34=0</formula>
    </cfRule>
  </conditionalFormatting>
  <conditionalFormatting sqref="G35">
    <cfRule type="expression" dxfId="2468" priority="9">
      <formula>G33+G34=0</formula>
    </cfRule>
  </conditionalFormatting>
  <conditionalFormatting sqref="B31:G31">
    <cfRule type="expression" dxfId="2467" priority="16" stopIfTrue="1">
      <formula>$G$31&lt;=$G$29</formula>
    </cfRule>
    <cfRule type="expression" dxfId="2466" priority="17">
      <formula>$G$31&gt;$G$29</formula>
    </cfRule>
  </conditionalFormatting>
  <conditionalFormatting sqref="G33">
    <cfRule type="expression" dxfId="2465" priority="4" stopIfTrue="1">
      <formula>G33=0</formula>
    </cfRule>
    <cfRule type="expression" dxfId="2464" priority="13">
      <formula>G34=0</formula>
    </cfRule>
  </conditionalFormatting>
  <conditionalFormatting sqref="C30">
    <cfRule type="expression" dxfId="2463" priority="8">
      <formula>G30=0</formula>
    </cfRule>
  </conditionalFormatting>
  <conditionalFormatting sqref="D30">
    <cfRule type="expression" dxfId="2462" priority="7">
      <formula>G30=0</formula>
    </cfRule>
  </conditionalFormatting>
  <conditionalFormatting sqref="E30">
    <cfRule type="expression" dxfId="2461" priority="6">
      <formula>G30=0</formula>
    </cfRule>
  </conditionalFormatting>
  <conditionalFormatting sqref="F30">
    <cfRule type="expression" dxfId="2460" priority="5">
      <formula>G30=0</formula>
    </cfRule>
  </conditionalFormatting>
  <conditionalFormatting sqref="I36">
    <cfRule type="expression" dxfId="2459" priority="2">
      <formula>$G$36*1.05&gt;$I$36</formula>
    </cfRule>
    <cfRule type="expression" dxfId="2458" priority="3">
      <formula>$I$36&lt;($G$36*1.05)</formula>
    </cfRule>
  </conditionalFormatting>
  <conditionalFormatting sqref="G56:G58">
    <cfRule type="cellIs" dxfId="2457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Claiborne County&amp;C&amp;7Department of Education&amp;R&amp;7&amp;D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140</v>
      </c>
    </row>
    <row r="5" spans="1:20" x14ac:dyDescent="0.3">
      <c r="A5"/>
      <c r="D5" s="77" t="s">
        <v>948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307.60750000000002</v>
      </c>
      <c r="L12" s="92" t="s">
        <v>64</v>
      </c>
      <c r="M12" s="93">
        <v>20</v>
      </c>
      <c r="N12" s="94" t="s">
        <v>65</v>
      </c>
      <c r="O12" s="95">
        <v>15.380375000000001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235.79624999999999</v>
      </c>
      <c r="L13" s="92" t="s">
        <v>64</v>
      </c>
      <c r="M13" s="93">
        <v>25</v>
      </c>
      <c r="N13" s="94" t="s">
        <v>65</v>
      </c>
      <c r="O13" s="95">
        <v>9.4318500000000007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215.61527674999999</v>
      </c>
      <c r="L14" s="92" t="s">
        <v>64</v>
      </c>
      <c r="M14" s="93">
        <v>25</v>
      </c>
      <c r="N14" s="94" t="s">
        <v>65</v>
      </c>
      <c r="O14" s="95">
        <v>8.6246110700000003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197.41806800000001</v>
      </c>
      <c r="L15" s="92" t="s">
        <v>64</v>
      </c>
      <c r="M15" s="95">
        <v>22.083333333333332</v>
      </c>
      <c r="N15" s="94" t="s">
        <v>65</v>
      </c>
      <c r="O15" s="95">
        <v>8.9396860981132082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67.444237749999999</v>
      </c>
      <c r="L16" s="92" t="s">
        <v>64</v>
      </c>
      <c r="M16" s="95">
        <v>16.666666666666668</v>
      </c>
      <c r="N16" s="94" t="s">
        <v>65</v>
      </c>
      <c r="O16" s="95">
        <v>4.0466542649999999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73.361249999999998</v>
      </c>
      <c r="L18" s="92" t="s">
        <v>64</v>
      </c>
      <c r="M18" s="93">
        <v>91</v>
      </c>
      <c r="N18" s="94" t="s">
        <v>65</v>
      </c>
      <c r="O18" s="95">
        <v>0.80616758241758235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21.63625</v>
      </c>
      <c r="L19" s="92" t="s">
        <v>64</v>
      </c>
      <c r="M19" s="93">
        <v>58.5</v>
      </c>
      <c r="N19" s="94" t="s">
        <v>65</v>
      </c>
      <c r="O19" s="95">
        <v>0.36985042735042734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26.551250000000003</v>
      </c>
      <c r="L20" s="92" t="s">
        <v>64</v>
      </c>
      <c r="M20" s="93">
        <v>58.5</v>
      </c>
      <c r="N20" s="94" t="s">
        <v>65</v>
      </c>
      <c r="O20" s="95">
        <v>0.4538675213675214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27.077500000000001</v>
      </c>
      <c r="L21" s="92" t="s">
        <v>64</v>
      </c>
      <c r="M21" s="93">
        <v>16.5</v>
      </c>
      <c r="N21" s="94" t="s">
        <v>65</v>
      </c>
      <c r="O21" s="95">
        <v>1.6410606060606061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4.4437499999999996</v>
      </c>
      <c r="L22" s="92" t="s">
        <v>64</v>
      </c>
      <c r="M22" s="93">
        <v>16.5</v>
      </c>
      <c r="N22" s="94" t="s">
        <v>65</v>
      </c>
      <c r="O22" s="95">
        <v>0.26931818181818179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</v>
      </c>
      <c r="L23" s="92" t="s">
        <v>64</v>
      </c>
      <c r="M23" s="93">
        <v>16.5</v>
      </c>
      <c r="N23" s="94" t="s">
        <v>65</v>
      </c>
      <c r="O23" s="95">
        <v>0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6.4312499999999995</v>
      </c>
      <c r="L24" s="92" t="s">
        <v>64</v>
      </c>
      <c r="M24" s="93">
        <v>8.5</v>
      </c>
      <c r="N24" s="94" t="s">
        <v>65</v>
      </c>
      <c r="O24" s="95">
        <v>0.75661764705882351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1.2362500000000001</v>
      </c>
      <c r="L25" s="92" t="s">
        <v>64</v>
      </c>
      <c r="M25" s="93">
        <v>8.5</v>
      </c>
      <c r="N25" s="94" t="s">
        <v>65</v>
      </c>
      <c r="O25" s="95">
        <v>0.14544117647058824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0</v>
      </c>
      <c r="L27" s="92" t="s">
        <v>64</v>
      </c>
      <c r="M27" s="93">
        <v>8.5</v>
      </c>
      <c r="N27" s="94" t="s">
        <v>65</v>
      </c>
      <c r="O27" s="95">
        <v>0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5</v>
      </c>
      <c r="L28" s="92" t="s">
        <v>64</v>
      </c>
      <c r="M28" s="72">
        <v>20</v>
      </c>
      <c r="N28" s="94" t="s">
        <v>65</v>
      </c>
      <c r="O28" s="95">
        <v>0.25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5</v>
      </c>
      <c r="L29" s="92" t="s">
        <v>64</v>
      </c>
      <c r="M29" s="72">
        <v>200</v>
      </c>
      <c r="N29" s="94" t="s">
        <v>65</v>
      </c>
      <c r="O29" s="95">
        <v>2.5000000000000001E-2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543.40374999999995</v>
      </c>
      <c r="L31" s="92" t="s">
        <v>64</v>
      </c>
      <c r="M31" s="72">
        <v>525</v>
      </c>
      <c r="N31" s="94" t="s">
        <v>65</v>
      </c>
      <c r="O31" s="95">
        <v>1.0350547619047619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543.40374999999995</v>
      </c>
      <c r="L33" s="92" t="s">
        <v>64</v>
      </c>
      <c r="M33" s="72">
        <v>525</v>
      </c>
      <c r="N33" s="94" t="s">
        <v>65</v>
      </c>
      <c r="O33" s="95">
        <v>1.0350547619047619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384.64875000000001</v>
      </c>
      <c r="L35" s="92" t="s">
        <v>64</v>
      </c>
      <c r="M35" s="72">
        <v>350</v>
      </c>
      <c r="N35" s="94" t="s">
        <v>65</v>
      </c>
      <c r="O35" s="95">
        <v>1.0989964285714287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158.755</v>
      </c>
      <c r="L36" s="92" t="s">
        <v>64</v>
      </c>
      <c r="M36" s="72">
        <v>265</v>
      </c>
      <c r="N36" s="94" t="s">
        <v>65</v>
      </c>
      <c r="O36" s="95">
        <v>0.59907547169811315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1.5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1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543.40374999999995</v>
      </c>
      <c r="L41" s="92" t="s">
        <v>64</v>
      </c>
      <c r="M41" s="72">
        <v>500</v>
      </c>
      <c r="N41" s="92" t="s">
        <v>65</v>
      </c>
      <c r="O41" s="95">
        <v>1.0868074999999999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480.47758249999998</v>
      </c>
      <c r="L42" s="92" t="s">
        <v>64</v>
      </c>
      <c r="M42" s="72">
        <v>350</v>
      </c>
      <c r="N42" s="92" t="s">
        <v>65</v>
      </c>
      <c r="O42" s="95">
        <v>1.3727930928571428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3</v>
      </c>
      <c r="Q45" s="97"/>
    </row>
    <row r="46" spans="1:21" x14ac:dyDescent="0.3">
      <c r="C46">
        <v>16</v>
      </c>
      <c r="G46" s="84"/>
      <c r="H46" s="84" t="s">
        <v>102</v>
      </c>
      <c r="K46" s="72">
        <v>160.73750000000004</v>
      </c>
      <c r="L46" s="92" t="s">
        <v>64</v>
      </c>
      <c r="M46" s="72">
        <v>750</v>
      </c>
      <c r="N46" s="94" t="s">
        <v>65</v>
      </c>
      <c r="O46" s="95">
        <v>0.21431666666666671</v>
      </c>
      <c r="Q46" s="97"/>
    </row>
    <row r="47" spans="1:21" x14ac:dyDescent="0.3">
      <c r="C47">
        <v>15</v>
      </c>
      <c r="G47" s="84"/>
      <c r="H47" s="84" t="s">
        <v>70</v>
      </c>
      <c r="K47" s="72">
        <v>67.444237749999999</v>
      </c>
      <c r="L47" s="92" t="s">
        <v>64</v>
      </c>
      <c r="M47" s="72">
        <v>1000</v>
      </c>
      <c r="N47" s="94" t="s">
        <v>65</v>
      </c>
      <c r="O47" s="95">
        <v>6.7444237749999997E-2</v>
      </c>
      <c r="Q47" s="97"/>
    </row>
    <row r="48" spans="1:21" x14ac:dyDescent="0.3">
      <c r="C48">
        <v>19</v>
      </c>
      <c r="G48" s="84" t="s">
        <v>103</v>
      </c>
      <c r="H48" s="84"/>
      <c r="K48" s="72">
        <v>160.73750000000004</v>
      </c>
      <c r="L48" s="92" t="s">
        <v>64</v>
      </c>
      <c r="M48" s="72">
        <v>600</v>
      </c>
      <c r="N48" s="94" t="s">
        <v>65</v>
      </c>
      <c r="O48" s="95">
        <v>0.26789583333333339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2.5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0.5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69.417938330343119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3490542.1930646431</v>
      </c>
      <c r="Q63" s="96" t="s">
        <v>118</v>
      </c>
      <c r="R63" s="102">
        <v>3490542.1930646431</v>
      </c>
      <c r="S63" s="96" t="s">
        <v>119</v>
      </c>
      <c r="T63" s="103">
        <v>3490542.1930646431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0.8660339040241638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3022927.8826208394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3490542.1930646431</v>
      </c>
      <c r="Q69" s="96" t="s">
        <v>118</v>
      </c>
      <c r="R69" s="102">
        <v>3490542.1930646431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610495.82956700609</v>
      </c>
      <c r="P71" s="109"/>
      <c r="Q71" s="96" t="s">
        <v>118</v>
      </c>
      <c r="R71" s="112">
        <v>610495.82956700609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69.417938330343119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513196.00871154387</v>
      </c>
      <c r="P75" s="115"/>
      <c r="Q75" s="96" t="s">
        <v>118</v>
      </c>
      <c r="R75" s="116">
        <v>513196.00871154387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1123691.83827855</v>
      </c>
      <c r="S77" s="96" t="s">
        <v>119</v>
      </c>
      <c r="T77" s="103">
        <v>1123691.83827855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0.8660339040241638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973155.22962446196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1030.3063324999998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50283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50283</v>
      </c>
      <c r="P87" s="100"/>
      <c r="Q87" s="96" t="s">
        <v>118</v>
      </c>
      <c r="R87" s="102">
        <v>50283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8794.4966999999997</v>
      </c>
      <c r="Q89" s="96" t="s">
        <v>118</v>
      </c>
      <c r="R89" s="72">
        <v>8794.4966999999997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543.40374999999995</v>
      </c>
      <c r="L93" s="92" t="s">
        <v>64</v>
      </c>
      <c r="M93" s="72">
        <v>75</v>
      </c>
      <c r="N93" s="94" t="s">
        <v>65</v>
      </c>
      <c r="O93" s="95">
        <v>7.2453833333333328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12.11125</v>
      </c>
      <c r="L95" s="92" t="s">
        <v>64</v>
      </c>
      <c r="M95" s="72">
        <v>60</v>
      </c>
      <c r="N95" s="94" t="s">
        <v>65</v>
      </c>
      <c r="O95" s="95">
        <v>0.20185416666666667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0.5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7.9472375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198680.9375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198680.9375</v>
      </c>
      <c r="P103"/>
      <c r="Q103" s="96" t="s">
        <v>118</v>
      </c>
      <c r="R103" s="102">
        <v>198680.9375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29047.153062499998</v>
      </c>
      <c r="P105"/>
      <c r="Q105" s="96" t="s">
        <v>118</v>
      </c>
      <c r="R105" s="102">
        <v>29047.153062499998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8.9472375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61735.831383149991</v>
      </c>
      <c r="P110" s="115"/>
      <c r="Q110" s="96" t="s">
        <v>118</v>
      </c>
      <c r="R110" s="126">
        <v>61735.831383149991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348541.41864565003</v>
      </c>
      <c r="S112" s="96" t="s">
        <v>119</v>
      </c>
      <c r="T112" s="124">
        <v>348541.41864565003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441</v>
      </c>
      <c r="L116" s="94" t="s">
        <v>115</v>
      </c>
      <c r="M116" s="100">
        <v>968.25</v>
      </c>
      <c r="N116" s="94" t="s">
        <v>65</v>
      </c>
      <c r="O116" s="127">
        <v>426998.25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1030.3063324999998</v>
      </c>
      <c r="L118" s="94" t="s">
        <v>115</v>
      </c>
      <c r="M118" s="100">
        <v>66</v>
      </c>
      <c r="N118" s="94" t="s">
        <v>65</v>
      </c>
      <c r="O118" s="127">
        <v>68000.217944999982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1030.3063324999998</v>
      </c>
      <c r="L120" s="94" t="s">
        <v>115</v>
      </c>
      <c r="M120" s="100">
        <v>3.75</v>
      </c>
      <c r="N120" s="94" t="s">
        <v>65</v>
      </c>
      <c r="O120" s="128">
        <v>3863.6487468749992</v>
      </c>
      <c r="T120" s="110"/>
    </row>
    <row r="121" spans="1:20" x14ac:dyDescent="0.3">
      <c r="A121" s="72">
        <v>10</v>
      </c>
      <c r="G121" s="96" t="s">
        <v>153</v>
      </c>
      <c r="K121" s="72">
        <v>480.47758249999998</v>
      </c>
      <c r="L121" s="94" t="s">
        <v>115</v>
      </c>
      <c r="M121" s="100">
        <v>36.25</v>
      </c>
      <c r="N121" s="94" t="s">
        <v>65</v>
      </c>
      <c r="O121" s="128">
        <v>17417.312365624999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1030.3063324999998</v>
      </c>
      <c r="L123" s="94" t="s">
        <v>115</v>
      </c>
      <c r="M123" s="100">
        <v>13.5</v>
      </c>
      <c r="N123" s="94" t="s">
        <v>65</v>
      </c>
      <c r="O123" s="128">
        <v>13909.135488749998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1030.3063324999998</v>
      </c>
      <c r="L125" s="94" t="s">
        <v>115</v>
      </c>
      <c r="M125" s="100">
        <v>81.25</v>
      </c>
      <c r="N125" s="94" t="s">
        <v>65</v>
      </c>
      <c r="O125" s="128">
        <v>83712.389515624993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962.86209474999987</v>
      </c>
      <c r="L127" s="94" t="s">
        <v>115</v>
      </c>
      <c r="M127" s="100">
        <v>95</v>
      </c>
      <c r="N127" s="94" t="s">
        <v>65</v>
      </c>
      <c r="O127" s="128">
        <v>91471.899001249985</v>
      </c>
      <c r="T127" s="110"/>
    </row>
    <row r="128" spans="1:20" x14ac:dyDescent="0.3">
      <c r="F128" s="84"/>
      <c r="G128" s="72" t="s">
        <v>70</v>
      </c>
      <c r="K128" s="72">
        <v>67.444237749999999</v>
      </c>
      <c r="L128" s="94" t="s">
        <v>115</v>
      </c>
      <c r="M128" s="100">
        <v>157.75</v>
      </c>
      <c r="N128" s="94" t="s">
        <v>65</v>
      </c>
      <c r="O128" s="128">
        <v>10639.3285050625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160.73750000000004</v>
      </c>
      <c r="L129" s="94" t="s">
        <v>115</v>
      </c>
      <c r="M129" s="100">
        <v>36.5</v>
      </c>
      <c r="N129" s="94" t="s">
        <v>65</v>
      </c>
      <c r="O129" s="128">
        <v>5866.9187500000016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962.86209474999987</v>
      </c>
      <c r="L131" s="94" t="s">
        <v>115</v>
      </c>
      <c r="M131" s="100">
        <v>83</v>
      </c>
      <c r="N131" s="94" t="s">
        <v>65</v>
      </c>
      <c r="O131" s="128">
        <v>79917.553864249989</v>
      </c>
      <c r="T131" s="110"/>
    </row>
    <row r="132" spans="1:20" x14ac:dyDescent="0.3">
      <c r="F132" s="84"/>
      <c r="G132" s="72" t="s">
        <v>70</v>
      </c>
      <c r="K132" s="72">
        <v>67.444237749999999</v>
      </c>
      <c r="L132" s="94" t="s">
        <v>115</v>
      </c>
      <c r="M132" s="100">
        <v>126</v>
      </c>
      <c r="N132" s="94" t="s">
        <v>65</v>
      </c>
      <c r="O132" s="128">
        <v>8497.9739565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160.73750000000004</v>
      </c>
      <c r="L133" s="94" t="s">
        <v>115</v>
      </c>
      <c r="M133" s="100">
        <v>17.25</v>
      </c>
      <c r="N133" s="94" t="s">
        <v>65</v>
      </c>
      <c r="O133" s="128">
        <v>2772.7218750000006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962.86209474999987</v>
      </c>
      <c r="L135" s="94" t="s">
        <v>115</v>
      </c>
      <c r="M135" s="100">
        <v>16</v>
      </c>
      <c r="N135" s="94" t="s">
        <v>65</v>
      </c>
      <c r="O135" s="128">
        <v>15405.793515999998</v>
      </c>
      <c r="T135" s="110"/>
    </row>
    <row r="136" spans="1:20" x14ac:dyDescent="0.3">
      <c r="F136" s="84"/>
      <c r="G136" s="72" t="s">
        <v>70</v>
      </c>
      <c r="K136" s="72">
        <v>67.444237749999999</v>
      </c>
      <c r="L136" s="94" t="s">
        <v>115</v>
      </c>
      <c r="M136" s="100">
        <v>50.5</v>
      </c>
      <c r="N136" s="94" t="s">
        <v>65</v>
      </c>
      <c r="O136" s="128">
        <v>3405.9340063750001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160.73750000000004</v>
      </c>
      <c r="L137" s="94" t="s">
        <v>115</v>
      </c>
      <c r="M137" s="100">
        <v>17.25</v>
      </c>
      <c r="N137" s="94" t="s">
        <v>65</v>
      </c>
      <c r="O137" s="128">
        <v>2772.7218750000006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75.792832499999989</v>
      </c>
      <c r="L139" s="94" t="s">
        <v>115</v>
      </c>
      <c r="M139" s="100">
        <v>87.35</v>
      </c>
      <c r="N139" s="94" t="s">
        <v>65</v>
      </c>
      <c r="O139" s="128">
        <v>6620.5039188749988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16.8610594375</v>
      </c>
      <c r="L140" s="94" t="s">
        <v>115</v>
      </c>
      <c r="M140" s="100">
        <v>18.96</v>
      </c>
      <c r="N140" s="94" t="s">
        <v>65</v>
      </c>
      <c r="O140" s="128">
        <v>319.68568693500004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27536.091461184402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1030.3063324999998</v>
      </c>
      <c r="L144" s="94" t="s">
        <v>115</v>
      </c>
      <c r="M144" s="100">
        <v>41.990597747498747</v>
      </c>
      <c r="N144" s="94" t="s">
        <v>65</v>
      </c>
      <c r="O144" s="129">
        <v>43263.178764708187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912391.25924301508</v>
      </c>
      <c r="Q146" s="96" t="s">
        <v>168</v>
      </c>
      <c r="R146"/>
      <c r="T146" s="126">
        <v>912391.25924301508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1260932.6778886651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0.90215852602573821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1137561.1661017251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120400</v>
      </c>
      <c r="Q157" s="96" t="s">
        <v>118</v>
      </c>
      <c r="R157" s="102">
        <v>120400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21057.96</v>
      </c>
      <c r="P159" s="109"/>
      <c r="Q159" s="96" t="s">
        <v>118</v>
      </c>
      <c r="R159" s="134">
        <v>21057.96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1030.3063324999998</v>
      </c>
      <c r="L161" s="92" t="s">
        <v>64</v>
      </c>
      <c r="M161" s="72">
        <v>6400</v>
      </c>
      <c r="N161" s="94"/>
      <c r="O161" s="135">
        <v>1.1609853644531249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58377.82708079648</v>
      </c>
      <c r="P164" s="109"/>
      <c r="Q164" s="96" t="s">
        <v>118</v>
      </c>
      <c r="R164" s="102">
        <v>58377.82708079648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10210.281956431305</v>
      </c>
      <c r="P166" s="109"/>
      <c r="Q166" s="96" t="s">
        <v>118</v>
      </c>
      <c r="R166" s="134">
        <v>10210.281956431305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2.1609853644531247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22366.15962435328</v>
      </c>
      <c r="P170" s="115"/>
      <c r="Q170" s="96" t="s">
        <v>118</v>
      </c>
      <c r="R170" s="134">
        <v>22366.15962435328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2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90000</v>
      </c>
      <c r="Q176" s="96" t="s">
        <v>118</v>
      </c>
      <c r="R176" s="124">
        <v>90000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13158</v>
      </c>
      <c r="P178" s="109"/>
      <c r="Q178" s="96" t="s">
        <v>118</v>
      </c>
      <c r="R178" s="134">
        <v>13158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2.8505333333333334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100338.77333333333</v>
      </c>
      <c r="Q184" s="96" t="s">
        <v>118</v>
      </c>
      <c r="R184" s="124">
        <v>100338.77333333333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14669.528661333332</v>
      </c>
      <c r="P186" s="109"/>
      <c r="Q186" s="96" t="s">
        <v>118</v>
      </c>
      <c r="R186" s="134">
        <v>14669.528661333332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116208.08667996223</v>
      </c>
      <c r="L189" s="92" t="s">
        <v>64</v>
      </c>
      <c r="M189" s="72">
        <v>22376</v>
      </c>
      <c r="N189" s="94" t="s">
        <v>65</v>
      </c>
      <c r="O189" s="137">
        <v>5.193425396852084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139703.14317532105</v>
      </c>
      <c r="Q192" s="96" t="s">
        <v>118</v>
      </c>
      <c r="R192" s="124">
        <v>139703.14317532105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20424.599532231936</v>
      </c>
      <c r="P194" s="109"/>
      <c r="Q194" s="96" t="s">
        <v>118</v>
      </c>
      <c r="R194" s="134">
        <v>20424.599532231936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10.043958730185418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69303.194710774609</v>
      </c>
      <c r="P198" s="115"/>
      <c r="Q198" s="96" t="s">
        <v>118</v>
      </c>
      <c r="R198" s="126">
        <v>69303.194710774609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680009.4680745753</v>
      </c>
      <c r="S200" s="96" t="s">
        <v>119</v>
      </c>
      <c r="T200" s="102">
        <v>680009.4680745753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1030.3063324999998</v>
      </c>
      <c r="L206" s="94" t="s">
        <v>115</v>
      </c>
      <c r="M206" s="100">
        <v>26.5</v>
      </c>
      <c r="N206" s="94" t="s">
        <v>65</v>
      </c>
      <c r="O206" s="120">
        <v>27303.117811249995</v>
      </c>
      <c r="Q206" s="96" t="s">
        <v>118</v>
      </c>
      <c r="R206" s="72">
        <v>27303.117811249995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517278.43091324734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116208.08667996223</v>
      </c>
      <c r="L210" s="94" t="s">
        <v>115</v>
      </c>
      <c r="M210" s="100">
        <v>3.76</v>
      </c>
      <c r="N210" s="94" t="s">
        <v>65</v>
      </c>
      <c r="O210" s="128">
        <v>436942.40591665794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232775.29391096131</v>
      </c>
    </row>
    <row r="214" spans="1:18" x14ac:dyDescent="0.3">
      <c r="G214"/>
      <c r="H214" s="72" t="s">
        <v>193</v>
      </c>
      <c r="I214"/>
      <c r="O214" s="119">
        <v>262165.44354999473</v>
      </c>
    </row>
    <row r="215" spans="1:18" x14ac:dyDescent="0.3">
      <c r="G215"/>
      <c r="H215" s="72" t="s">
        <v>194</v>
      </c>
      <c r="I215"/>
      <c r="O215" s="100">
        <v>494940.73746095604</v>
      </c>
      <c r="Q215" s="96" t="s">
        <v>118</v>
      </c>
      <c r="R215" s="72">
        <v>494940.73746095604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494940.73746095604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72360.335816791776</v>
      </c>
      <c r="Q221" s="96" t="s">
        <v>118</v>
      </c>
      <c r="R221" s="124">
        <v>72360.335816791776</v>
      </c>
    </row>
    <row r="222" spans="1:18" ht="3.9" customHeight="1" x14ac:dyDescent="0.3"/>
    <row r="223" spans="1:18" x14ac:dyDescent="0.3">
      <c r="H223" s="72" t="s">
        <v>197</v>
      </c>
      <c r="O223" s="100">
        <v>494940.73746095604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104576.67856819904</v>
      </c>
      <c r="Q225" s="96" t="s">
        <v>118</v>
      </c>
      <c r="R225" s="124">
        <v>104576.67856819904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284503.13700228604</v>
      </c>
      <c r="Q228" s="97"/>
    </row>
    <row r="229" spans="1:22" x14ac:dyDescent="0.3">
      <c r="H229" s="72" t="s">
        <v>204</v>
      </c>
      <c r="I229"/>
      <c r="O229" s="119">
        <v>174776.96236666318</v>
      </c>
      <c r="Q229" s="97"/>
    </row>
    <row r="230" spans="1:22" x14ac:dyDescent="0.3">
      <c r="H230" s="72" t="s">
        <v>205</v>
      </c>
      <c r="I230"/>
      <c r="O230" s="100">
        <v>459280.09936894919</v>
      </c>
      <c r="Q230" s="96" t="s">
        <v>118</v>
      </c>
      <c r="R230" s="72">
        <v>459280.09936894919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860350.41938884312</v>
      </c>
      <c r="Q233" s="96" t="s">
        <v>118</v>
      </c>
      <c r="R233" s="143">
        <v>860350.41938884312</v>
      </c>
    </row>
    <row r="234" spans="1:22" ht="6.75" customHeight="1" x14ac:dyDescent="0.3"/>
    <row r="235" spans="1:22" x14ac:dyDescent="0.3">
      <c r="E235" s="84" t="s">
        <v>208</v>
      </c>
      <c r="R235" s="102">
        <v>2018811.3884149892</v>
      </c>
      <c r="S235" s="96" t="s">
        <v>119</v>
      </c>
      <c r="T235" s="144">
        <v>2018811.3884149892</v>
      </c>
    </row>
    <row r="237" spans="1:22" x14ac:dyDescent="0.3">
      <c r="D237" s="84" t="s">
        <v>209</v>
      </c>
      <c r="T237" s="102">
        <v>2698820.8564895643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0.81216934862120904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2191899.5770604629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7325543.8554074895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40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20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27536.091461184402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387.07837404026424</v>
      </c>
      <c r="L256" s="94" t="s">
        <v>115</v>
      </c>
      <c r="M256" s="72">
        <v>100</v>
      </c>
      <c r="N256" s="94" t="s">
        <v>65</v>
      </c>
      <c r="O256" s="95">
        <v>38707.837404026424</v>
      </c>
    </row>
    <row r="257" spans="1:18" x14ac:dyDescent="0.3">
      <c r="A257" s="72">
        <v>3</v>
      </c>
      <c r="D257"/>
      <c r="I257" s="96" t="s">
        <v>221</v>
      </c>
      <c r="K257" s="72">
        <v>305.96926619149241</v>
      </c>
      <c r="L257" s="94" t="s">
        <v>115</v>
      </c>
      <c r="M257" s="72">
        <v>110</v>
      </c>
      <c r="N257" s="94" t="s">
        <v>65</v>
      </c>
      <c r="O257" s="95">
        <v>33656.619281064166</v>
      </c>
    </row>
    <row r="258" spans="1:18" x14ac:dyDescent="0.3">
      <c r="A258" s="72">
        <v>4</v>
      </c>
      <c r="D258"/>
      <c r="I258" s="96" t="s">
        <v>94</v>
      </c>
      <c r="K258" s="72">
        <v>337.25869226824346</v>
      </c>
      <c r="L258" s="94" t="s">
        <v>115</v>
      </c>
      <c r="M258" s="72">
        <v>130</v>
      </c>
      <c r="N258" s="94" t="s">
        <v>65</v>
      </c>
      <c r="O258" s="119">
        <v>43843.629994871648</v>
      </c>
    </row>
    <row r="259" spans="1:18" x14ac:dyDescent="0.3">
      <c r="D259"/>
      <c r="E259" s="84" t="s">
        <v>222</v>
      </c>
      <c r="O259" s="128">
        <v>116208.08667996223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38707.837404026424</v>
      </c>
      <c r="L262" s="94" t="s">
        <v>115</v>
      </c>
      <c r="M262" s="100">
        <v>139.41</v>
      </c>
      <c r="N262" s="94" t="s">
        <v>65</v>
      </c>
      <c r="O262" s="95">
        <v>5396259.6124953236</v>
      </c>
    </row>
    <row r="263" spans="1:18" x14ac:dyDescent="0.3">
      <c r="D263"/>
      <c r="I263" s="96" t="s">
        <v>225</v>
      </c>
      <c r="K263" s="72">
        <v>33656.619281064166</v>
      </c>
      <c r="L263" s="94" t="s">
        <v>115</v>
      </c>
      <c r="M263" s="100">
        <v>141.97</v>
      </c>
      <c r="N263" s="94" t="s">
        <v>65</v>
      </c>
      <c r="O263" s="95">
        <v>4778230.2393326797</v>
      </c>
    </row>
    <row r="264" spans="1:18" x14ac:dyDescent="0.3">
      <c r="D264"/>
      <c r="I264" s="96" t="s">
        <v>226</v>
      </c>
      <c r="K264" s="72">
        <v>43843.629994871648</v>
      </c>
      <c r="L264" s="94" t="s">
        <v>115</v>
      </c>
      <c r="M264" s="100">
        <v>158.11000000000001</v>
      </c>
      <c r="N264" s="94" t="s">
        <v>65</v>
      </c>
      <c r="O264" s="119">
        <v>6932116.3384891571</v>
      </c>
    </row>
    <row r="265" spans="1:18" x14ac:dyDescent="0.3">
      <c r="D265"/>
      <c r="E265"/>
      <c r="F265" s="84" t="s">
        <v>227</v>
      </c>
      <c r="O265" s="128">
        <v>17106606.190317161</v>
      </c>
      <c r="Q265" s="96" t="s">
        <v>118</v>
      </c>
      <c r="R265" s="102">
        <v>17106606.190317161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1710660.6190317161</v>
      </c>
      <c r="Q267" s="96" t="s">
        <v>118</v>
      </c>
      <c r="R267" s="72">
        <v>1710660.6190317161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17106606.190317161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1197462.4333222015</v>
      </c>
      <c r="Q271" s="96" t="s">
        <v>118</v>
      </c>
      <c r="R271" s="143">
        <v>1197462.4333222015</v>
      </c>
    </row>
    <row r="272" spans="1:18" x14ac:dyDescent="0.3">
      <c r="D272"/>
      <c r="E272" s="84" t="s">
        <v>230</v>
      </c>
      <c r="F272"/>
      <c r="R272" s="102">
        <v>20014729.24267108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34414016.775553733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860350.41938884335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12</v>
      </c>
    </row>
    <row r="5" spans="1:20" x14ac:dyDescent="0.3">
      <c r="A5"/>
      <c r="D5" s="77" t="s">
        <v>1068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1219.504375</v>
      </c>
      <c r="L12" s="92" t="s">
        <v>64</v>
      </c>
      <c r="M12" s="93">
        <v>20</v>
      </c>
      <c r="N12" s="94" t="s">
        <v>65</v>
      </c>
      <c r="O12" s="95">
        <v>60.975218749999996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981.04388249999988</v>
      </c>
      <c r="L13" s="92" t="s">
        <v>64</v>
      </c>
      <c r="M13" s="93">
        <v>25</v>
      </c>
      <c r="N13" s="94" t="s">
        <v>65</v>
      </c>
      <c r="O13" s="95">
        <v>39.241755299999994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1019.912339</v>
      </c>
      <c r="L14" s="92" t="s">
        <v>64</v>
      </c>
      <c r="M14" s="93">
        <v>25</v>
      </c>
      <c r="N14" s="94" t="s">
        <v>65</v>
      </c>
      <c r="O14" s="95">
        <v>40.796493559999995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987.80035200000009</v>
      </c>
      <c r="L15" s="92" t="s">
        <v>64</v>
      </c>
      <c r="M15" s="95">
        <v>22.083333333333332</v>
      </c>
      <c r="N15" s="94" t="s">
        <v>65</v>
      </c>
      <c r="O15" s="95">
        <v>44.73058197735849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188.01973399999997</v>
      </c>
      <c r="L16" s="92" t="s">
        <v>64</v>
      </c>
      <c r="M16" s="95">
        <v>16.666666666666668</v>
      </c>
      <c r="N16" s="94" t="s">
        <v>65</v>
      </c>
      <c r="O16" s="95">
        <v>11.281184039999998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439.53499999999997</v>
      </c>
      <c r="L18" s="92" t="s">
        <v>64</v>
      </c>
      <c r="M18" s="93">
        <v>91</v>
      </c>
      <c r="N18" s="94" t="s">
        <v>65</v>
      </c>
      <c r="O18" s="95">
        <v>4.830054945054945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151.01375000000002</v>
      </c>
      <c r="L19" s="92" t="s">
        <v>64</v>
      </c>
      <c r="M19" s="93">
        <v>58.5</v>
      </c>
      <c r="N19" s="94" t="s">
        <v>65</v>
      </c>
      <c r="O19" s="95">
        <v>2.5814316239316244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147.2775</v>
      </c>
      <c r="L20" s="92" t="s">
        <v>64</v>
      </c>
      <c r="M20" s="93">
        <v>58.5</v>
      </c>
      <c r="N20" s="94" t="s">
        <v>65</v>
      </c>
      <c r="O20" s="95">
        <v>2.5175641025641027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91.508749999999992</v>
      </c>
      <c r="L21" s="92" t="s">
        <v>64</v>
      </c>
      <c r="M21" s="93">
        <v>16.5</v>
      </c>
      <c r="N21" s="94" t="s">
        <v>65</v>
      </c>
      <c r="O21" s="95">
        <v>5.5459848484848484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61.342500000000001</v>
      </c>
      <c r="L22" s="92" t="s">
        <v>64</v>
      </c>
      <c r="M22" s="93">
        <v>16.5</v>
      </c>
      <c r="N22" s="94" t="s">
        <v>65</v>
      </c>
      <c r="O22" s="95">
        <v>3.7177272727272728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</v>
      </c>
      <c r="L23" s="92" t="s">
        <v>64</v>
      </c>
      <c r="M23" s="93">
        <v>16.5</v>
      </c>
      <c r="N23" s="94" t="s">
        <v>65</v>
      </c>
      <c r="O23" s="95">
        <v>0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54.769999999999996</v>
      </c>
      <c r="L24" s="92" t="s">
        <v>64</v>
      </c>
      <c r="M24" s="93">
        <v>8.5</v>
      </c>
      <c r="N24" s="94" t="s">
        <v>65</v>
      </c>
      <c r="O24" s="95">
        <v>6.4435294117647057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7.0862499999999997</v>
      </c>
      <c r="L25" s="92" t="s">
        <v>64</v>
      </c>
      <c r="M25" s="93">
        <v>8.5</v>
      </c>
      <c r="N25" s="94" t="s">
        <v>65</v>
      </c>
      <c r="O25" s="95">
        <v>0.83367647058823524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9.8312500000000007</v>
      </c>
      <c r="L27" s="92" t="s">
        <v>64</v>
      </c>
      <c r="M27" s="93">
        <v>8.5</v>
      </c>
      <c r="N27" s="94" t="s">
        <v>65</v>
      </c>
      <c r="O27" s="95">
        <v>1.1566176470588236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126</v>
      </c>
      <c r="L28" s="92" t="s">
        <v>64</v>
      </c>
      <c r="M28" s="72">
        <v>20</v>
      </c>
      <c r="N28" s="94" t="s">
        <v>65</v>
      </c>
      <c r="O28" s="95">
        <v>6.3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126</v>
      </c>
      <c r="L29" s="92" t="s">
        <v>64</v>
      </c>
      <c r="M29" s="72">
        <v>200</v>
      </c>
      <c r="N29" s="94" t="s">
        <v>65</v>
      </c>
      <c r="O29" s="95">
        <v>0.63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2200.5482574999996</v>
      </c>
      <c r="L31" s="92" t="s">
        <v>64</v>
      </c>
      <c r="M31" s="72">
        <v>525</v>
      </c>
      <c r="N31" s="94" t="s">
        <v>65</v>
      </c>
      <c r="O31" s="95">
        <v>4.19152049047619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2200.5482574999996</v>
      </c>
      <c r="L33" s="92" t="s">
        <v>64</v>
      </c>
      <c r="M33" s="72">
        <v>525</v>
      </c>
      <c r="N33" s="94" t="s">
        <v>65</v>
      </c>
      <c r="O33" s="95">
        <v>4.19152049047619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1522.3256249999999</v>
      </c>
      <c r="L35" s="92" t="s">
        <v>64</v>
      </c>
      <c r="M35" s="72">
        <v>350</v>
      </c>
      <c r="N35" s="94" t="s">
        <v>65</v>
      </c>
      <c r="O35" s="95">
        <v>4.3495017857142857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678.22263249999992</v>
      </c>
      <c r="L36" s="92" t="s">
        <v>64</v>
      </c>
      <c r="M36" s="72">
        <v>265</v>
      </c>
      <c r="N36" s="94" t="s">
        <v>65</v>
      </c>
      <c r="O36" s="95">
        <v>2.5593306886792448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6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2.01355912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2200.5482574999996</v>
      </c>
      <c r="L41" s="92" t="s">
        <v>64</v>
      </c>
      <c r="M41" s="72">
        <v>500</v>
      </c>
      <c r="N41" s="92" t="s">
        <v>65</v>
      </c>
      <c r="O41" s="95">
        <v>4.401096514999999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2195.7324250000001</v>
      </c>
      <c r="L42" s="92" t="s">
        <v>64</v>
      </c>
      <c r="M42" s="72">
        <v>350</v>
      </c>
      <c r="N42" s="92" t="s">
        <v>65</v>
      </c>
      <c r="O42" s="95">
        <v>6.2735212142857151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1.6202317836363636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5.4556374049999992</v>
      </c>
      <c r="Q45" s="97"/>
    </row>
    <row r="46" spans="1:21" x14ac:dyDescent="0.3">
      <c r="C46">
        <v>16</v>
      </c>
      <c r="G46" s="84"/>
      <c r="H46" s="84" t="s">
        <v>102</v>
      </c>
      <c r="K46" s="72">
        <v>962.36499999999978</v>
      </c>
      <c r="L46" s="92" t="s">
        <v>64</v>
      </c>
      <c r="M46" s="72">
        <v>750</v>
      </c>
      <c r="N46" s="94" t="s">
        <v>65</v>
      </c>
      <c r="O46" s="95">
        <v>1.2831533333333331</v>
      </c>
      <c r="Q46" s="97"/>
    </row>
    <row r="47" spans="1:21" x14ac:dyDescent="0.3">
      <c r="C47">
        <v>15</v>
      </c>
      <c r="G47" s="84"/>
      <c r="H47" s="84" t="s">
        <v>70</v>
      </c>
      <c r="K47" s="72">
        <v>188.01973399999997</v>
      </c>
      <c r="L47" s="92" t="s">
        <v>64</v>
      </c>
      <c r="M47" s="72">
        <v>1000</v>
      </c>
      <c r="N47" s="94" t="s">
        <v>65</v>
      </c>
      <c r="O47" s="95">
        <v>0.18801973399999997</v>
      </c>
      <c r="Q47" s="97"/>
    </row>
    <row r="48" spans="1:21" x14ac:dyDescent="0.3">
      <c r="C48">
        <v>19</v>
      </c>
      <c r="G48" s="84" t="s">
        <v>103</v>
      </c>
      <c r="H48" s="84"/>
      <c r="K48" s="72">
        <v>962.36499999999978</v>
      </c>
      <c r="L48" s="92" t="s">
        <v>64</v>
      </c>
      <c r="M48" s="72">
        <v>600</v>
      </c>
      <c r="N48" s="94" t="s">
        <v>65</v>
      </c>
      <c r="O48" s="95">
        <v>1.6039416666666664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7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1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3.0406773599999997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2.2278187025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1.7822549619999999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290.76360520130112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1.00562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14702633.381282117</v>
      </c>
      <c r="Q63" s="96" t="s">
        <v>118</v>
      </c>
      <c r="R63" s="102">
        <v>14702633.381282117</v>
      </c>
      <c r="S63" s="96" t="s">
        <v>119</v>
      </c>
      <c r="T63" s="103">
        <v>14702633.381282117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0.73085067896477529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10745429.589280205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14702633.381282117</v>
      </c>
      <c r="Q69" s="96" t="s">
        <v>118</v>
      </c>
      <c r="R69" s="102">
        <v>14702633.381282117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2571490.5783862425</v>
      </c>
      <c r="P71" s="109"/>
      <c r="Q71" s="96" t="s">
        <v>118</v>
      </c>
      <c r="R71" s="112">
        <v>2571490.5783862425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290.76360520130112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2149570.0572061236</v>
      </c>
      <c r="P75" s="115"/>
      <c r="Q75" s="96" t="s">
        <v>118</v>
      </c>
      <c r="R75" s="116">
        <v>2149570.0572061236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4721060.6355923656</v>
      </c>
      <c r="S77" s="96" t="s">
        <v>119</v>
      </c>
      <c r="T77" s="103">
        <v>4721060.6355923656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0.73085067896477529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3450390.3709565541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4455.6374049999995</v>
      </c>
      <c r="L83" s="92" t="s">
        <v>64</v>
      </c>
      <c r="M83" s="72">
        <v>3000</v>
      </c>
      <c r="N83" s="94" t="s">
        <v>65</v>
      </c>
      <c r="O83" s="119">
        <v>1.4852124683333332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74680.93854520499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1.00562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75100.645419829045</v>
      </c>
      <c r="P87" s="100"/>
      <c r="Q87" s="96" t="s">
        <v>118</v>
      </c>
      <c r="R87" s="102">
        <v>75100.645419829045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13135.102883928101</v>
      </c>
      <c r="Q89" s="96" t="s">
        <v>118</v>
      </c>
      <c r="R89" s="72">
        <v>13135.102883928101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2200.5482574999996</v>
      </c>
      <c r="L93" s="92" t="s">
        <v>64</v>
      </c>
      <c r="M93" s="72">
        <v>75</v>
      </c>
      <c r="N93" s="94" t="s">
        <v>65</v>
      </c>
      <c r="O93" s="95">
        <v>29.34064343333333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123.19874999999999</v>
      </c>
      <c r="L95" s="92" t="s">
        <v>64</v>
      </c>
      <c r="M95" s="72">
        <v>60</v>
      </c>
      <c r="N95" s="94" t="s">
        <v>65</v>
      </c>
      <c r="O95" s="95">
        <v>2.0533124999999997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2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33.393955933333331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834848.89833333332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1.00562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839540.74914196657</v>
      </c>
      <c r="P103"/>
      <c r="Q103" s="96" t="s">
        <v>118</v>
      </c>
      <c r="R103" s="102">
        <v>839540.74914196657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122740.85752455551</v>
      </c>
      <c r="P105"/>
      <c r="Q105" s="96" t="s">
        <v>118</v>
      </c>
      <c r="R105" s="102">
        <v>122740.85752455551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34.879168401666661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240665.84342147911</v>
      </c>
      <c r="P110" s="115"/>
      <c r="Q110" s="96" t="s">
        <v>118</v>
      </c>
      <c r="R110" s="126">
        <v>240665.84342147911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1291183.1983917584</v>
      </c>
      <c r="S112" s="96" t="s">
        <v>119</v>
      </c>
      <c r="T112" s="124">
        <v>1291183.1983917584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1168</v>
      </c>
      <c r="L116" s="94" t="s">
        <v>115</v>
      </c>
      <c r="M116" s="100">
        <v>968.25</v>
      </c>
      <c r="N116" s="94" t="s">
        <v>65</v>
      </c>
      <c r="O116" s="127">
        <v>1130916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4455.6374049999995</v>
      </c>
      <c r="L118" s="94" t="s">
        <v>115</v>
      </c>
      <c r="M118" s="100">
        <v>66</v>
      </c>
      <c r="N118" s="94" t="s">
        <v>65</v>
      </c>
      <c r="O118" s="127">
        <v>294072.06872999994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4455.6374049999995</v>
      </c>
      <c r="L120" s="94" t="s">
        <v>115</v>
      </c>
      <c r="M120" s="100">
        <v>3.75</v>
      </c>
      <c r="N120" s="94" t="s">
        <v>65</v>
      </c>
      <c r="O120" s="128">
        <v>16708.640268749998</v>
      </c>
      <c r="T120" s="110"/>
    </row>
    <row r="121" spans="1:20" x14ac:dyDescent="0.3">
      <c r="A121" s="72">
        <v>10</v>
      </c>
      <c r="G121" s="96" t="s">
        <v>153</v>
      </c>
      <c r="K121" s="72">
        <v>2195.7324250000001</v>
      </c>
      <c r="L121" s="94" t="s">
        <v>115</v>
      </c>
      <c r="M121" s="100">
        <v>36.25</v>
      </c>
      <c r="N121" s="94" t="s">
        <v>65</v>
      </c>
      <c r="O121" s="128">
        <v>79595.300406250011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4455.6374049999995</v>
      </c>
      <c r="L123" s="94" t="s">
        <v>115</v>
      </c>
      <c r="M123" s="100">
        <v>13.5</v>
      </c>
      <c r="N123" s="94" t="s">
        <v>65</v>
      </c>
      <c r="O123" s="128">
        <v>60151.104967499996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4455.6374049999995</v>
      </c>
      <c r="L125" s="94" t="s">
        <v>115</v>
      </c>
      <c r="M125" s="100">
        <v>81.25</v>
      </c>
      <c r="N125" s="94" t="s">
        <v>65</v>
      </c>
      <c r="O125" s="128">
        <v>362020.53915624996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4267.617671</v>
      </c>
      <c r="L127" s="94" t="s">
        <v>115</v>
      </c>
      <c r="M127" s="100">
        <v>95</v>
      </c>
      <c r="N127" s="94" t="s">
        <v>65</v>
      </c>
      <c r="O127" s="128">
        <v>405423.67874499998</v>
      </c>
      <c r="T127" s="110"/>
    </row>
    <row r="128" spans="1:20" x14ac:dyDescent="0.3">
      <c r="F128" s="84"/>
      <c r="G128" s="72" t="s">
        <v>70</v>
      </c>
      <c r="K128" s="72">
        <v>188.01973399999997</v>
      </c>
      <c r="L128" s="94" t="s">
        <v>115</v>
      </c>
      <c r="M128" s="100">
        <v>157.75</v>
      </c>
      <c r="N128" s="94" t="s">
        <v>65</v>
      </c>
      <c r="O128" s="128">
        <v>29660.113038499996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962.36499999999978</v>
      </c>
      <c r="L129" s="94" t="s">
        <v>115</v>
      </c>
      <c r="M129" s="100">
        <v>36.5</v>
      </c>
      <c r="N129" s="94" t="s">
        <v>65</v>
      </c>
      <c r="O129" s="128">
        <v>35126.322499999995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4267.617671</v>
      </c>
      <c r="L131" s="94" t="s">
        <v>115</v>
      </c>
      <c r="M131" s="100">
        <v>83</v>
      </c>
      <c r="N131" s="94" t="s">
        <v>65</v>
      </c>
      <c r="O131" s="128">
        <v>354212.26669299998</v>
      </c>
      <c r="T131" s="110"/>
    </row>
    <row r="132" spans="1:20" x14ac:dyDescent="0.3">
      <c r="F132" s="84"/>
      <c r="G132" s="72" t="s">
        <v>70</v>
      </c>
      <c r="K132" s="72">
        <v>188.01973399999997</v>
      </c>
      <c r="L132" s="94" t="s">
        <v>115</v>
      </c>
      <c r="M132" s="100">
        <v>126</v>
      </c>
      <c r="N132" s="94" t="s">
        <v>65</v>
      </c>
      <c r="O132" s="128">
        <v>23690.486483999997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962.36499999999978</v>
      </c>
      <c r="L133" s="94" t="s">
        <v>115</v>
      </c>
      <c r="M133" s="100">
        <v>17.25</v>
      </c>
      <c r="N133" s="94" t="s">
        <v>65</v>
      </c>
      <c r="O133" s="128">
        <v>16600.796249999996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4267.617671</v>
      </c>
      <c r="L135" s="94" t="s">
        <v>115</v>
      </c>
      <c r="M135" s="100">
        <v>16</v>
      </c>
      <c r="N135" s="94" t="s">
        <v>65</v>
      </c>
      <c r="O135" s="128">
        <v>68281.882736</v>
      </c>
      <c r="T135" s="110"/>
    </row>
    <row r="136" spans="1:20" x14ac:dyDescent="0.3">
      <c r="F136" s="84"/>
      <c r="G136" s="72" t="s">
        <v>70</v>
      </c>
      <c r="K136" s="72">
        <v>188.01973399999997</v>
      </c>
      <c r="L136" s="94" t="s">
        <v>115</v>
      </c>
      <c r="M136" s="100">
        <v>50.5</v>
      </c>
      <c r="N136" s="94" t="s">
        <v>65</v>
      </c>
      <c r="O136" s="128">
        <v>9494.9965669999983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962.36499999999978</v>
      </c>
      <c r="L137" s="94" t="s">
        <v>115</v>
      </c>
      <c r="M137" s="100">
        <v>17.25</v>
      </c>
      <c r="N137" s="94" t="s">
        <v>65</v>
      </c>
      <c r="O137" s="128">
        <v>16600.796249999996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352.51382000000001</v>
      </c>
      <c r="L139" s="94" t="s">
        <v>115</v>
      </c>
      <c r="M139" s="100">
        <v>87.35</v>
      </c>
      <c r="N139" s="94" t="s">
        <v>65</v>
      </c>
      <c r="O139" s="128">
        <v>30792.082177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33.627162374999997</v>
      </c>
      <c r="L140" s="94" t="s">
        <v>115</v>
      </c>
      <c r="M140" s="100">
        <v>18.96</v>
      </c>
      <c r="N140" s="94" t="s">
        <v>65</v>
      </c>
      <c r="O140" s="128">
        <v>637.57099862999996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4455.6374049999995</v>
      </c>
      <c r="L144" s="94" t="s">
        <v>115</v>
      </c>
      <c r="M144" s="100">
        <v>41.990597747498747</v>
      </c>
      <c r="N144" s="94" t="s">
        <v>65</v>
      </c>
      <c r="O144" s="129">
        <v>187094.87798206415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3121079.5239499449</v>
      </c>
      <c r="Q146" s="96" t="s">
        <v>168</v>
      </c>
      <c r="R146"/>
      <c r="T146" s="126">
        <v>3121079.5239499449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4412262.7223417033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0.77573136945118426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3422730.6039805398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0.39268409393566539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1.00562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47544.873816647494</v>
      </c>
      <c r="Q157" s="96" t="s">
        <v>118</v>
      </c>
      <c r="R157" s="102">
        <v>47544.873816647494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8315.598430531647</v>
      </c>
      <c r="P159" s="109"/>
      <c r="Q159" s="96" t="s">
        <v>118</v>
      </c>
      <c r="R159" s="134">
        <v>8315.598430531647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4455.6374049999995</v>
      </c>
      <c r="L161" s="92" t="s">
        <v>64</v>
      </c>
      <c r="M161" s="72">
        <v>6400</v>
      </c>
      <c r="N161" s="94"/>
      <c r="O161" s="135">
        <v>1.6961933445312498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1.00562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85769.018000544864</v>
      </c>
      <c r="P164" s="109"/>
      <c r="Q164" s="96" t="s">
        <v>118</v>
      </c>
      <c r="R164" s="102">
        <v>85769.018000544864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15001.001248295297</v>
      </c>
      <c r="P166" s="109"/>
      <c r="Q166" s="96" t="s">
        <v>118</v>
      </c>
      <c r="R166" s="134">
        <v>15001.001248295297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2.0888774384669153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21619.843888338681</v>
      </c>
      <c r="P170" s="115"/>
      <c r="Q170" s="96" t="s">
        <v>118</v>
      </c>
      <c r="R170" s="134">
        <v>21619.843888338681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5.4556374049999992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1.00562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246883.41392472447</v>
      </c>
      <c r="Q176" s="96" t="s">
        <v>118</v>
      </c>
      <c r="R176" s="124">
        <v>246883.41392472447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36094.355115794715</v>
      </c>
      <c r="P178" s="109"/>
      <c r="Q178" s="96" t="s">
        <v>118</v>
      </c>
      <c r="R178" s="134">
        <v>36094.355115794715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11.987472853333333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1.00562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424330.45426707115</v>
      </c>
      <c r="Q184" s="96" t="s">
        <v>118</v>
      </c>
      <c r="R184" s="124">
        <v>424330.45426707115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62037.112413845804</v>
      </c>
      <c r="P186" s="109"/>
      <c r="Q186" s="96" t="s">
        <v>118</v>
      </c>
      <c r="R186" s="134">
        <v>62037.112413845804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504809.40597372409</v>
      </c>
      <c r="L189" s="92" t="s">
        <v>64</v>
      </c>
      <c r="M189" s="72">
        <v>22376</v>
      </c>
      <c r="N189" s="94" t="s">
        <v>65</v>
      </c>
      <c r="O189" s="137">
        <v>22.560305951632287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1.00562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610282.85203206434</v>
      </c>
      <c r="Q192" s="96" t="s">
        <v>118</v>
      </c>
      <c r="R192" s="124">
        <v>610282.85203206434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89223.352967087805</v>
      </c>
      <c r="P194" s="109"/>
      <c r="Q194" s="96" t="s">
        <v>118</v>
      </c>
      <c r="R194" s="134">
        <v>89223.352967087805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40.003416209965614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276023.09180776821</v>
      </c>
      <c r="P198" s="115"/>
      <c r="Q198" s="96" t="s">
        <v>118</v>
      </c>
      <c r="R198" s="126">
        <v>276023.09180776821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1923124.9679127147</v>
      </c>
      <c r="S200" s="96" t="s">
        <v>119</v>
      </c>
      <c r="T200" s="102">
        <v>1923124.9679127147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4455.6374049999995</v>
      </c>
      <c r="L206" s="94" t="s">
        <v>115</v>
      </c>
      <c r="M206" s="100">
        <v>26.5</v>
      </c>
      <c r="N206" s="94" t="s">
        <v>65</v>
      </c>
      <c r="O206" s="120">
        <v>118074.39123249998</v>
      </c>
      <c r="Q206" s="96" t="s">
        <v>118</v>
      </c>
      <c r="R206" s="72">
        <v>118074.39123249998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1321269.8675789598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504809.40597372409</v>
      </c>
      <c r="L210" s="94" t="s">
        <v>115</v>
      </c>
      <c r="M210" s="100">
        <v>3.76</v>
      </c>
      <c r="N210" s="94" t="s">
        <v>65</v>
      </c>
      <c r="O210" s="128">
        <v>1898083.3664612025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594571.44041053194</v>
      </c>
    </row>
    <row r="214" spans="1:18" x14ac:dyDescent="0.3">
      <c r="G214"/>
      <c r="H214" s="72" t="s">
        <v>193</v>
      </c>
      <c r="I214"/>
      <c r="O214" s="119">
        <v>1138850.0198767215</v>
      </c>
    </row>
    <row r="215" spans="1:18" x14ac:dyDescent="0.3">
      <c r="G215"/>
      <c r="H215" s="72" t="s">
        <v>194</v>
      </c>
      <c r="I215"/>
      <c r="O215" s="100">
        <v>1733421.4602872534</v>
      </c>
      <c r="Q215" s="96" t="s">
        <v>118</v>
      </c>
      <c r="R215" s="72">
        <v>1733421.4602872534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5.6199999999999584E-3</v>
      </c>
    </row>
    <row r="217" spans="1:18" x14ac:dyDescent="0.3">
      <c r="G217" s="84" t="s">
        <v>196</v>
      </c>
      <c r="O217" s="100">
        <v>9741.8286068142916</v>
      </c>
      <c r="Q217" s="96" t="s">
        <v>118</v>
      </c>
      <c r="R217" s="124">
        <v>9741.8286068142916</v>
      </c>
    </row>
    <row r="218" spans="1:18" ht="5.0999999999999996" customHeight="1" x14ac:dyDescent="0.3"/>
    <row r="219" spans="1:18" x14ac:dyDescent="0.3">
      <c r="H219" s="72" t="s">
        <v>197</v>
      </c>
      <c r="O219" s="100">
        <v>1743163.2888940678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254850.47283631269</v>
      </c>
      <c r="Q221" s="96" t="s">
        <v>118</v>
      </c>
      <c r="R221" s="124">
        <v>254850.47283631269</v>
      </c>
    </row>
    <row r="222" spans="1:18" ht="3.9" customHeight="1" x14ac:dyDescent="0.3"/>
    <row r="223" spans="1:18" x14ac:dyDescent="0.3">
      <c r="H223" s="72" t="s">
        <v>197</v>
      </c>
      <c r="O223" s="100">
        <v>1733421.4602872534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366256.89735223789</v>
      </c>
      <c r="Q225" s="96" t="s">
        <v>118</v>
      </c>
      <c r="R225" s="124">
        <v>366256.89735223789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726698.42716842797</v>
      </c>
      <c r="Q228" s="97"/>
    </row>
    <row r="229" spans="1:22" x14ac:dyDescent="0.3">
      <c r="H229" s="72" t="s">
        <v>204</v>
      </c>
      <c r="I229"/>
      <c r="O229" s="119">
        <v>759233.34658448107</v>
      </c>
      <c r="Q229" s="97"/>
    </row>
    <row r="230" spans="1:22" x14ac:dyDescent="0.3">
      <c r="H230" s="72" t="s">
        <v>205</v>
      </c>
      <c r="I230"/>
      <c r="O230" s="100">
        <v>1485931.7737529092</v>
      </c>
      <c r="Q230" s="96" t="s">
        <v>118</v>
      </c>
      <c r="R230" s="72">
        <v>1485931.7737529092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3743468.114864774</v>
      </c>
      <c r="Q233" s="96" t="s">
        <v>118</v>
      </c>
      <c r="R233" s="143">
        <v>3743468.114864774</v>
      </c>
    </row>
    <row r="234" spans="1:22" ht="6.75" customHeight="1" x14ac:dyDescent="0.3"/>
    <row r="235" spans="1:22" x14ac:dyDescent="0.3">
      <c r="E235" s="84" t="s">
        <v>208</v>
      </c>
      <c r="R235" s="102">
        <v>7711744.9389328016</v>
      </c>
      <c r="S235" s="96" t="s">
        <v>119</v>
      </c>
      <c r="T235" s="144">
        <v>7711744.9389328016</v>
      </c>
    </row>
    <row r="237" spans="1:22" x14ac:dyDescent="0.3">
      <c r="D237" s="84" t="s">
        <v>209</v>
      </c>
      <c r="T237" s="102">
        <v>9634869.9068455156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0.56771896918120779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5469898.4117093757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23088448.975926675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1542.8794217667657</v>
      </c>
      <c r="L256" s="94" t="s">
        <v>115</v>
      </c>
      <c r="M256" s="72">
        <v>100</v>
      </c>
      <c r="N256" s="94" t="s">
        <v>65</v>
      </c>
      <c r="O256" s="95">
        <v>154287.94217667659</v>
      </c>
    </row>
    <row r="257" spans="1:18" x14ac:dyDescent="0.3">
      <c r="A257" s="72">
        <v>3</v>
      </c>
      <c r="D257"/>
      <c r="I257" s="96" t="s">
        <v>221</v>
      </c>
      <c r="K257" s="72">
        <v>1406.8537011636447</v>
      </c>
      <c r="L257" s="94" t="s">
        <v>115</v>
      </c>
      <c r="M257" s="72">
        <v>110</v>
      </c>
      <c r="N257" s="94" t="s">
        <v>65</v>
      </c>
      <c r="O257" s="95">
        <v>154753.90712800092</v>
      </c>
    </row>
    <row r="258" spans="1:18" x14ac:dyDescent="0.3">
      <c r="A258" s="72">
        <v>4</v>
      </c>
      <c r="D258"/>
      <c r="I258" s="96" t="s">
        <v>94</v>
      </c>
      <c r="K258" s="72">
        <v>1505.9042820695893</v>
      </c>
      <c r="L258" s="94" t="s">
        <v>115</v>
      </c>
      <c r="M258" s="72">
        <v>130</v>
      </c>
      <c r="N258" s="94" t="s">
        <v>65</v>
      </c>
      <c r="O258" s="119">
        <v>195767.55666904661</v>
      </c>
    </row>
    <row r="259" spans="1:18" x14ac:dyDescent="0.3">
      <c r="D259"/>
      <c r="E259" s="84" t="s">
        <v>222</v>
      </c>
      <c r="O259" s="128">
        <v>504809.40597372409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154287.94217667659</v>
      </c>
      <c r="L262" s="94" t="s">
        <v>115</v>
      </c>
      <c r="M262" s="100">
        <v>139.41</v>
      </c>
      <c r="N262" s="94" t="s">
        <v>65</v>
      </c>
      <c r="O262" s="95">
        <v>21509282.018850483</v>
      </c>
    </row>
    <row r="263" spans="1:18" x14ac:dyDescent="0.3">
      <c r="D263"/>
      <c r="I263" s="96" t="s">
        <v>225</v>
      </c>
      <c r="K263" s="72">
        <v>154753.90712800092</v>
      </c>
      <c r="L263" s="94" t="s">
        <v>115</v>
      </c>
      <c r="M263" s="100">
        <v>141.97</v>
      </c>
      <c r="N263" s="94" t="s">
        <v>65</v>
      </c>
      <c r="O263" s="95">
        <v>21970412.194962289</v>
      </c>
    </row>
    <row r="264" spans="1:18" x14ac:dyDescent="0.3">
      <c r="D264"/>
      <c r="I264" s="96" t="s">
        <v>226</v>
      </c>
      <c r="K264" s="72">
        <v>195767.55666904661</v>
      </c>
      <c r="L264" s="94" t="s">
        <v>115</v>
      </c>
      <c r="M264" s="100">
        <v>158.11000000000001</v>
      </c>
      <c r="N264" s="94" t="s">
        <v>65</v>
      </c>
      <c r="O264" s="119">
        <v>30952808.38494296</v>
      </c>
    </row>
    <row r="265" spans="1:18" x14ac:dyDescent="0.3">
      <c r="D265"/>
      <c r="E265"/>
      <c r="F265" s="84" t="s">
        <v>227</v>
      </c>
      <c r="O265" s="128">
        <v>74432502.598755732</v>
      </c>
      <c r="Q265" s="96" t="s">
        <v>118</v>
      </c>
      <c r="R265" s="102">
        <v>74432502.598755732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7443250.2598755732</v>
      </c>
      <c r="Q267" s="96" t="s">
        <v>118</v>
      </c>
      <c r="R267" s="72">
        <v>7443250.2598755732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74432502.598755732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5210275.1819129018</v>
      </c>
      <c r="Q271" s="96" t="s">
        <v>118</v>
      </c>
      <c r="R271" s="143">
        <v>5210275.1819129018</v>
      </c>
    </row>
    <row r="272" spans="1:18" x14ac:dyDescent="0.3">
      <c r="D272"/>
      <c r="E272" s="84" t="s">
        <v>230</v>
      </c>
      <c r="F272"/>
      <c r="R272" s="102">
        <v>87086028.040544212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149738724.59459093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3743468.1148647731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941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3491000</v>
      </c>
      <c r="H10" s="10"/>
      <c r="I10" s="5"/>
      <c r="J10" s="5"/>
    </row>
    <row r="11" spans="1:10" x14ac:dyDescent="0.3">
      <c r="A11" s="5"/>
      <c r="B11" s="9" t="s">
        <v>942</v>
      </c>
      <c r="C11" s="9"/>
      <c r="D11" s="9"/>
      <c r="E11" s="9"/>
      <c r="F11" s="9"/>
      <c r="G11" s="65">
        <v>468000</v>
      </c>
      <c r="H11" s="10"/>
      <c r="I11" s="15"/>
      <c r="J11" s="5"/>
    </row>
    <row r="12" spans="1:10" x14ac:dyDescent="0.3">
      <c r="A12" s="5"/>
      <c r="B12" s="16" t="s">
        <v>943</v>
      </c>
      <c r="C12" s="9"/>
      <c r="D12" s="9"/>
      <c r="E12" s="9"/>
      <c r="F12" s="17" t="s">
        <v>8</v>
      </c>
      <c r="G12" s="18">
        <v>3023000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1124000</v>
      </c>
      <c r="H15" s="10"/>
      <c r="I15" s="15"/>
      <c r="J15" s="5"/>
    </row>
    <row r="16" spans="1:10" x14ac:dyDescent="0.3">
      <c r="A16" s="5"/>
      <c r="B16" s="9" t="s">
        <v>942</v>
      </c>
      <c r="C16" s="9"/>
      <c r="D16" s="9"/>
      <c r="E16" s="9"/>
      <c r="F16" s="9"/>
      <c r="G16" s="65">
        <v>151000</v>
      </c>
      <c r="H16" s="10"/>
      <c r="I16" s="15"/>
      <c r="J16" s="5"/>
    </row>
    <row r="17" spans="1:10" x14ac:dyDescent="0.3">
      <c r="A17" s="5"/>
      <c r="B17" s="16" t="s">
        <v>943</v>
      </c>
      <c r="C17" s="9"/>
      <c r="D17" s="9"/>
      <c r="E17" s="9"/>
      <c r="F17" s="17" t="s">
        <v>10</v>
      </c>
      <c r="G17" s="18">
        <v>973000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1261000</v>
      </c>
      <c r="H20" s="10"/>
      <c r="I20" s="19"/>
      <c r="J20" s="5"/>
    </row>
    <row r="21" spans="1:10" x14ac:dyDescent="0.3">
      <c r="A21" s="5"/>
      <c r="B21" s="9" t="s">
        <v>944</v>
      </c>
      <c r="C21" s="9"/>
      <c r="D21" s="9"/>
      <c r="E21" s="9"/>
      <c r="F21" s="9"/>
      <c r="G21" s="65">
        <v>123000</v>
      </c>
      <c r="H21" s="10"/>
      <c r="I21" s="5"/>
      <c r="J21" s="5"/>
    </row>
    <row r="22" spans="1:10" x14ac:dyDescent="0.3">
      <c r="A22" s="5"/>
      <c r="B22" s="16" t="s">
        <v>945</v>
      </c>
      <c r="C22" s="9"/>
      <c r="D22" s="9"/>
      <c r="E22" s="9"/>
      <c r="F22" s="17" t="s">
        <v>15</v>
      </c>
      <c r="G22" s="18">
        <v>1138000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2699000</v>
      </c>
      <c r="H25" s="21"/>
      <c r="I25" s="7"/>
      <c r="J25" s="7"/>
    </row>
    <row r="26" spans="1:10" x14ac:dyDescent="0.3">
      <c r="A26" s="9"/>
      <c r="B26" s="9" t="s">
        <v>946</v>
      </c>
      <c r="C26" s="9"/>
      <c r="D26" s="9"/>
      <c r="E26" s="9"/>
      <c r="F26" s="20"/>
      <c r="G26" s="67">
        <v>507000</v>
      </c>
      <c r="H26" s="10"/>
      <c r="I26" s="22"/>
      <c r="J26" s="22"/>
    </row>
    <row r="27" spans="1:10" ht="15" thickBot="1" x14ac:dyDescent="0.35">
      <c r="A27" s="9"/>
      <c r="B27" s="16" t="s">
        <v>947</v>
      </c>
      <c r="C27" s="8"/>
      <c r="D27" s="8"/>
      <c r="E27" s="8"/>
      <c r="F27" s="17" t="s">
        <v>20</v>
      </c>
      <c r="G27" s="68">
        <v>2192000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7326000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7326000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7326000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1249000</v>
      </c>
      <c r="H36" s="28" t="s">
        <v>29</v>
      </c>
      <c r="I36" s="45">
        <v>2186658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8575000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1030.3063324999998</v>
      </c>
      <c r="H45" s="55"/>
      <c r="I45" s="55">
        <v>1052.9410525000001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67.444237749999999</v>
      </c>
      <c r="H46" s="55"/>
      <c r="I46" s="55">
        <v>71.575910499999992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160.73750000000004</v>
      </c>
      <c r="H47" s="55"/>
      <c r="I47" s="55">
        <v>190.76124999999999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117000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43900.399239658829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8322.7674425654386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4.3184671444483635E-4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5.2541118341564686E-4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4.7862894893024161E-4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2456" priority="18" stopIfTrue="1" operator="equal">
      <formula>0</formula>
    </cfRule>
  </conditionalFormatting>
  <conditionalFormatting sqref="G39">
    <cfRule type="expression" dxfId="2455" priority="19" stopIfTrue="1">
      <formula>#REF!&gt;($G$29)</formula>
    </cfRule>
    <cfRule type="cellIs" dxfId="2454" priority="20" stopIfTrue="1" operator="lessThanOrEqual">
      <formula>$G$29</formula>
    </cfRule>
  </conditionalFormatting>
  <conditionalFormatting sqref="G30">
    <cfRule type="expression" dxfId="2453" priority="15">
      <formula>G30=0</formula>
    </cfRule>
  </conditionalFormatting>
  <conditionalFormatting sqref="B30">
    <cfRule type="expression" dxfId="2452" priority="14">
      <formula>G30=0</formula>
    </cfRule>
  </conditionalFormatting>
  <conditionalFormatting sqref="B33">
    <cfRule type="expression" dxfId="2451" priority="11">
      <formula>G33=0</formula>
    </cfRule>
  </conditionalFormatting>
  <conditionalFormatting sqref="B34">
    <cfRule type="expression" dxfId="2450" priority="21">
      <formula>G34=0</formula>
    </cfRule>
  </conditionalFormatting>
  <conditionalFormatting sqref="G34">
    <cfRule type="expression" dxfId="2449" priority="12">
      <formula>G34=0</formula>
    </cfRule>
  </conditionalFormatting>
  <conditionalFormatting sqref="B35">
    <cfRule type="expression" dxfId="2448" priority="10">
      <formula>G33+G34=0</formula>
    </cfRule>
  </conditionalFormatting>
  <conditionalFormatting sqref="G35">
    <cfRule type="expression" dxfId="2447" priority="9">
      <formula>G33+G34=0</formula>
    </cfRule>
  </conditionalFormatting>
  <conditionalFormatting sqref="B31:G31">
    <cfRule type="expression" dxfId="2446" priority="16" stopIfTrue="1">
      <formula>$G$31&lt;=$G$29</formula>
    </cfRule>
    <cfRule type="expression" dxfId="2445" priority="17">
      <formula>$G$31&gt;$G$29</formula>
    </cfRule>
  </conditionalFormatting>
  <conditionalFormatting sqref="G33">
    <cfRule type="expression" dxfId="2444" priority="4" stopIfTrue="1">
      <formula>G33=0</formula>
    </cfRule>
    <cfRule type="expression" dxfId="2443" priority="13">
      <formula>G34=0</formula>
    </cfRule>
  </conditionalFormatting>
  <conditionalFormatting sqref="C30">
    <cfRule type="expression" dxfId="2442" priority="8">
      <formula>G30=0</formula>
    </cfRule>
  </conditionalFormatting>
  <conditionalFormatting sqref="D30">
    <cfRule type="expression" dxfId="2441" priority="7">
      <formula>G30=0</formula>
    </cfRule>
  </conditionalFormatting>
  <conditionalFormatting sqref="E30">
    <cfRule type="expression" dxfId="2440" priority="6">
      <formula>G30=0</formula>
    </cfRule>
  </conditionalFormatting>
  <conditionalFormatting sqref="F30">
    <cfRule type="expression" dxfId="2439" priority="5">
      <formula>G30=0</formula>
    </cfRule>
  </conditionalFormatting>
  <conditionalFormatting sqref="I36">
    <cfRule type="expression" dxfId="2438" priority="2">
      <formula>$G$36*1.05&gt;$I$36</formula>
    </cfRule>
    <cfRule type="expression" dxfId="2437" priority="3">
      <formula>$I$36&lt;($G$36*1.05)</formula>
    </cfRule>
  </conditionalFormatting>
  <conditionalFormatting sqref="G56:G58">
    <cfRule type="cellIs" dxfId="2436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Clay County&amp;C&amp;7Department of Education&amp;R&amp;7&amp;D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150</v>
      </c>
    </row>
    <row r="5" spans="1:20" x14ac:dyDescent="0.3">
      <c r="A5"/>
      <c r="D5" s="77" t="s">
        <v>940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1196.05125</v>
      </c>
      <c r="L12" s="92" t="s">
        <v>64</v>
      </c>
      <c r="M12" s="93">
        <v>20</v>
      </c>
      <c r="N12" s="94" t="s">
        <v>65</v>
      </c>
      <c r="O12" s="95">
        <v>59.802562500000001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851.19749999999999</v>
      </c>
      <c r="L13" s="92" t="s">
        <v>64</v>
      </c>
      <c r="M13" s="93">
        <v>25</v>
      </c>
      <c r="N13" s="94" t="s">
        <v>65</v>
      </c>
      <c r="O13" s="95">
        <v>34.047899999999998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1000.6119155000001</v>
      </c>
      <c r="L14" s="92" t="s">
        <v>64</v>
      </c>
      <c r="M14" s="93">
        <v>25</v>
      </c>
      <c r="N14" s="94" t="s">
        <v>65</v>
      </c>
      <c r="O14" s="95">
        <v>40.024476620000002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892.87145924999982</v>
      </c>
      <c r="L15" s="92" t="s">
        <v>64</v>
      </c>
      <c r="M15" s="95">
        <v>22.083333333333332</v>
      </c>
      <c r="N15" s="94" t="s">
        <v>65</v>
      </c>
      <c r="O15" s="95">
        <v>40.431915135849046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246.15781274999995</v>
      </c>
      <c r="L16" s="92" t="s">
        <v>64</v>
      </c>
      <c r="M16" s="95">
        <v>16.666666666666668</v>
      </c>
      <c r="N16" s="94" t="s">
        <v>65</v>
      </c>
      <c r="O16" s="95">
        <v>14.769468764999997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256.03874999999999</v>
      </c>
      <c r="L18" s="92" t="s">
        <v>64</v>
      </c>
      <c r="M18" s="93">
        <v>91</v>
      </c>
      <c r="N18" s="94" t="s">
        <v>65</v>
      </c>
      <c r="O18" s="95">
        <v>2.8136126373626373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374.14875000000001</v>
      </c>
      <c r="L19" s="92" t="s">
        <v>64</v>
      </c>
      <c r="M19" s="93">
        <v>58.5</v>
      </c>
      <c r="N19" s="94" t="s">
        <v>65</v>
      </c>
      <c r="O19" s="95">
        <v>6.3957051282051287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155.99124999999998</v>
      </c>
      <c r="L20" s="92" t="s">
        <v>64</v>
      </c>
      <c r="M20" s="93">
        <v>58.5</v>
      </c>
      <c r="N20" s="94" t="s">
        <v>65</v>
      </c>
      <c r="O20" s="95">
        <v>2.6665170940170935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14.728749999999998</v>
      </c>
      <c r="L21" s="92" t="s">
        <v>64</v>
      </c>
      <c r="M21" s="93">
        <v>16.5</v>
      </c>
      <c r="N21" s="94" t="s">
        <v>65</v>
      </c>
      <c r="O21" s="95">
        <v>0.89265151515151508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44.839999999999996</v>
      </c>
      <c r="L22" s="92" t="s">
        <v>64</v>
      </c>
      <c r="M22" s="93">
        <v>16.5</v>
      </c>
      <c r="N22" s="94" t="s">
        <v>65</v>
      </c>
      <c r="O22" s="95">
        <v>2.7175757575757573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1.0562499999999999</v>
      </c>
      <c r="L23" s="92" t="s">
        <v>64</v>
      </c>
      <c r="M23" s="93">
        <v>16.5</v>
      </c>
      <c r="N23" s="94" t="s">
        <v>65</v>
      </c>
      <c r="O23" s="95">
        <v>6.4015151515151511E-2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63.657499999999999</v>
      </c>
      <c r="L24" s="92" t="s">
        <v>64</v>
      </c>
      <c r="M24" s="93">
        <v>8.5</v>
      </c>
      <c r="N24" s="94" t="s">
        <v>65</v>
      </c>
      <c r="O24" s="95">
        <v>7.4891176470588237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30.657499999999999</v>
      </c>
      <c r="L25" s="92" t="s">
        <v>64</v>
      </c>
      <c r="M25" s="93">
        <v>8.5</v>
      </c>
      <c r="N25" s="94" t="s">
        <v>65</v>
      </c>
      <c r="O25" s="95">
        <v>3.6067647058823527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6.4187499999999993</v>
      </c>
      <c r="L27" s="92" t="s">
        <v>64</v>
      </c>
      <c r="M27" s="93">
        <v>8.5</v>
      </c>
      <c r="N27" s="94" t="s">
        <v>65</v>
      </c>
      <c r="O27" s="95">
        <v>0.75514705882352928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30</v>
      </c>
      <c r="L28" s="92" t="s">
        <v>64</v>
      </c>
      <c r="M28" s="72">
        <v>20</v>
      </c>
      <c r="N28" s="94" t="s">
        <v>65</v>
      </c>
      <c r="O28" s="95">
        <v>1.5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30</v>
      </c>
      <c r="L29" s="92" t="s">
        <v>64</v>
      </c>
      <c r="M29" s="72">
        <v>200</v>
      </c>
      <c r="N29" s="94" t="s">
        <v>65</v>
      </c>
      <c r="O29" s="95">
        <v>0.15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2047.24875</v>
      </c>
      <c r="L31" s="92" t="s">
        <v>64</v>
      </c>
      <c r="M31" s="72">
        <v>525</v>
      </c>
      <c r="N31" s="94" t="s">
        <v>65</v>
      </c>
      <c r="O31" s="95">
        <v>3.8995214285714286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2047.24875</v>
      </c>
      <c r="L33" s="92" t="s">
        <v>64</v>
      </c>
      <c r="M33" s="72">
        <v>525</v>
      </c>
      <c r="N33" s="94" t="s">
        <v>65</v>
      </c>
      <c r="O33" s="95">
        <v>3.8995214285714286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1465.4475</v>
      </c>
      <c r="L35" s="92" t="s">
        <v>64</v>
      </c>
      <c r="M35" s="72">
        <v>350</v>
      </c>
      <c r="N35" s="94" t="s">
        <v>65</v>
      </c>
      <c r="O35" s="95">
        <v>4.1869928571428572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581.80124999999998</v>
      </c>
      <c r="L36" s="92" t="s">
        <v>64</v>
      </c>
      <c r="M36" s="72">
        <v>265</v>
      </c>
      <c r="N36" s="94" t="s">
        <v>65</v>
      </c>
      <c r="O36" s="95">
        <v>2.1954764150943396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7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3.5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2047.24875</v>
      </c>
      <c r="L41" s="92" t="s">
        <v>64</v>
      </c>
      <c r="M41" s="72">
        <v>500</v>
      </c>
      <c r="N41" s="92" t="s">
        <v>65</v>
      </c>
      <c r="O41" s="95">
        <v>4.0944974999999992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2139.6411874999999</v>
      </c>
      <c r="L42" s="92" t="s">
        <v>64</v>
      </c>
      <c r="M42" s="72">
        <v>350</v>
      </c>
      <c r="N42" s="92" t="s">
        <v>65</v>
      </c>
      <c r="O42" s="95">
        <v>6.1132605357142857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1.5545181590909092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5.2749249374999998</v>
      </c>
      <c r="Q45" s="97"/>
    </row>
    <row r="46" spans="1:21" x14ac:dyDescent="0.3">
      <c r="C46">
        <v>16</v>
      </c>
      <c r="G46" s="84"/>
      <c r="H46" s="84" t="s">
        <v>102</v>
      </c>
      <c r="K46" s="72">
        <v>947.53750000000014</v>
      </c>
      <c r="L46" s="92" t="s">
        <v>64</v>
      </c>
      <c r="M46" s="72">
        <v>750</v>
      </c>
      <c r="N46" s="94" t="s">
        <v>65</v>
      </c>
      <c r="O46" s="95">
        <v>1.2633833333333335</v>
      </c>
      <c r="Q46" s="97"/>
    </row>
    <row r="47" spans="1:21" x14ac:dyDescent="0.3">
      <c r="C47">
        <v>15</v>
      </c>
      <c r="G47" s="84"/>
      <c r="H47" s="84" t="s">
        <v>70</v>
      </c>
      <c r="K47" s="72">
        <v>246.15781274999995</v>
      </c>
      <c r="L47" s="92" t="s">
        <v>64</v>
      </c>
      <c r="M47" s="72">
        <v>1000</v>
      </c>
      <c r="N47" s="94" t="s">
        <v>65</v>
      </c>
      <c r="O47" s="95">
        <v>0.24615781274999995</v>
      </c>
      <c r="Q47" s="97"/>
    </row>
    <row r="48" spans="1:21" x14ac:dyDescent="0.3">
      <c r="C48">
        <v>19</v>
      </c>
      <c r="G48" s="84" t="s">
        <v>103</v>
      </c>
      <c r="H48" s="84"/>
      <c r="K48" s="72">
        <v>947.53750000000014</v>
      </c>
      <c r="L48" s="92" t="s">
        <v>64</v>
      </c>
      <c r="M48" s="72">
        <v>600</v>
      </c>
      <c r="N48" s="94" t="s">
        <v>65</v>
      </c>
      <c r="O48" s="95">
        <v>1.5792291666666669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10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2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2.1374624687499999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1.7099699750000001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278.78234573462623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14018012.69057421</v>
      </c>
      <c r="Q63" s="96" t="s">
        <v>118</v>
      </c>
      <c r="R63" s="102">
        <v>14018012.69057421</v>
      </c>
      <c r="S63" s="96" t="s">
        <v>119</v>
      </c>
      <c r="T63" s="103">
        <v>14018012.69057421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0.8114702559949778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11375200.346561102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14018012.69057421</v>
      </c>
      <c r="Q69" s="96" t="s">
        <v>118</v>
      </c>
      <c r="R69" s="102">
        <v>14018012.69057421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2451750.4195814296</v>
      </c>
      <c r="P71" s="109"/>
      <c r="Q71" s="96" t="s">
        <v>118</v>
      </c>
      <c r="R71" s="112">
        <v>2451750.4195814296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278.78234573462623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2060994.4716222561</v>
      </c>
      <c r="P75" s="115"/>
      <c r="Q75" s="96" t="s">
        <v>118</v>
      </c>
      <c r="R75" s="116">
        <v>2060994.4716222561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4512744.8912036857</v>
      </c>
      <c r="S77" s="96" t="s">
        <v>119</v>
      </c>
      <c r="T77" s="103">
        <v>4512744.8912036857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0.8114702559949778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3661958.2521050829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4274.9249374999999</v>
      </c>
      <c r="L83" s="92" t="s">
        <v>64</v>
      </c>
      <c r="M83" s="72">
        <v>3000</v>
      </c>
      <c r="N83" s="94" t="s">
        <v>65</v>
      </c>
      <c r="O83" s="119">
        <v>1.4249749791666666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71652.016877437491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71652.016877437491</v>
      </c>
      <c r="P87" s="100"/>
      <c r="Q87" s="96" t="s">
        <v>118</v>
      </c>
      <c r="R87" s="102">
        <v>71652.016877437491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12531.937751863818</v>
      </c>
      <c r="Q89" s="96" t="s">
        <v>118</v>
      </c>
      <c r="R89" s="72">
        <v>12531.937751863818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2047.24875</v>
      </c>
      <c r="L93" s="92" t="s">
        <v>64</v>
      </c>
      <c r="M93" s="72">
        <v>75</v>
      </c>
      <c r="N93" s="94" t="s">
        <v>65</v>
      </c>
      <c r="O93" s="95">
        <v>27.29665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139.155</v>
      </c>
      <c r="L95" s="92" t="s">
        <v>64</v>
      </c>
      <c r="M95" s="72">
        <v>60</v>
      </c>
      <c r="N95" s="94" t="s">
        <v>65</v>
      </c>
      <c r="O95" s="95">
        <v>2.3192499999999998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1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30.6159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765397.5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765397.5</v>
      </c>
      <c r="P103"/>
      <c r="Q103" s="96" t="s">
        <v>118</v>
      </c>
      <c r="R103" s="102">
        <v>765397.5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111901.1145</v>
      </c>
      <c r="P105"/>
      <c r="Q105" s="96" t="s">
        <v>118</v>
      </c>
      <c r="R105" s="102">
        <v>111901.1145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32.040874979166666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221081.65286575022</v>
      </c>
      <c r="P110" s="115"/>
      <c r="Q110" s="96" t="s">
        <v>118</v>
      </c>
      <c r="R110" s="126">
        <v>221081.65286575022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1182564.2219950515</v>
      </c>
      <c r="S112" s="96" t="s">
        <v>119</v>
      </c>
      <c r="T112" s="124">
        <v>1182564.2219950515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2069</v>
      </c>
      <c r="L116" s="94" t="s">
        <v>115</v>
      </c>
      <c r="M116" s="100">
        <v>968.25</v>
      </c>
      <c r="N116" s="94" t="s">
        <v>65</v>
      </c>
      <c r="O116" s="127">
        <v>2003309.25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4274.9249374999999</v>
      </c>
      <c r="L118" s="94" t="s">
        <v>115</v>
      </c>
      <c r="M118" s="100">
        <v>66</v>
      </c>
      <c r="N118" s="94" t="s">
        <v>65</v>
      </c>
      <c r="O118" s="127">
        <v>282145.04587500001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4274.9249374999999</v>
      </c>
      <c r="L120" s="94" t="s">
        <v>115</v>
      </c>
      <c r="M120" s="100">
        <v>3.75</v>
      </c>
      <c r="N120" s="94" t="s">
        <v>65</v>
      </c>
      <c r="O120" s="128">
        <v>16030.968515625</v>
      </c>
      <c r="T120" s="110"/>
    </row>
    <row r="121" spans="1:20" x14ac:dyDescent="0.3">
      <c r="A121" s="72">
        <v>10</v>
      </c>
      <c r="G121" s="96" t="s">
        <v>153</v>
      </c>
      <c r="K121" s="72">
        <v>2139.6411874999999</v>
      </c>
      <c r="L121" s="94" t="s">
        <v>115</v>
      </c>
      <c r="M121" s="100">
        <v>36.25</v>
      </c>
      <c r="N121" s="94" t="s">
        <v>65</v>
      </c>
      <c r="O121" s="128">
        <v>77561.993046874995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4274.9249374999999</v>
      </c>
      <c r="L123" s="94" t="s">
        <v>115</v>
      </c>
      <c r="M123" s="100">
        <v>13.5</v>
      </c>
      <c r="N123" s="94" t="s">
        <v>65</v>
      </c>
      <c r="O123" s="128">
        <v>57711.486656249996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4274.9249374999999</v>
      </c>
      <c r="L125" s="94" t="s">
        <v>115</v>
      </c>
      <c r="M125" s="100">
        <v>81.25</v>
      </c>
      <c r="N125" s="94" t="s">
        <v>65</v>
      </c>
      <c r="O125" s="128">
        <v>347337.65117187501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4028.7671247500002</v>
      </c>
      <c r="L127" s="94" t="s">
        <v>115</v>
      </c>
      <c r="M127" s="100">
        <v>95</v>
      </c>
      <c r="N127" s="94" t="s">
        <v>65</v>
      </c>
      <c r="O127" s="128">
        <v>382732.87685125001</v>
      </c>
      <c r="T127" s="110"/>
    </row>
    <row r="128" spans="1:20" x14ac:dyDescent="0.3">
      <c r="F128" s="84"/>
      <c r="G128" s="72" t="s">
        <v>70</v>
      </c>
      <c r="K128" s="72">
        <v>246.15781274999995</v>
      </c>
      <c r="L128" s="94" t="s">
        <v>115</v>
      </c>
      <c r="M128" s="100">
        <v>157.75</v>
      </c>
      <c r="N128" s="94" t="s">
        <v>65</v>
      </c>
      <c r="O128" s="128">
        <v>38831.394961312493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947.53750000000014</v>
      </c>
      <c r="L129" s="94" t="s">
        <v>115</v>
      </c>
      <c r="M129" s="100">
        <v>36.5</v>
      </c>
      <c r="N129" s="94" t="s">
        <v>65</v>
      </c>
      <c r="O129" s="128">
        <v>34585.118750000001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4028.7671247500002</v>
      </c>
      <c r="L131" s="94" t="s">
        <v>115</v>
      </c>
      <c r="M131" s="100">
        <v>83</v>
      </c>
      <c r="N131" s="94" t="s">
        <v>65</v>
      </c>
      <c r="O131" s="128">
        <v>334387.67135424999</v>
      </c>
      <c r="T131" s="110"/>
    </row>
    <row r="132" spans="1:20" x14ac:dyDescent="0.3">
      <c r="F132" s="84"/>
      <c r="G132" s="72" t="s">
        <v>70</v>
      </c>
      <c r="K132" s="72">
        <v>246.15781274999995</v>
      </c>
      <c r="L132" s="94" t="s">
        <v>115</v>
      </c>
      <c r="M132" s="100">
        <v>126</v>
      </c>
      <c r="N132" s="94" t="s">
        <v>65</v>
      </c>
      <c r="O132" s="128">
        <v>31015.884406499994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947.53750000000014</v>
      </c>
      <c r="L133" s="94" t="s">
        <v>115</v>
      </c>
      <c r="M133" s="100">
        <v>17.25</v>
      </c>
      <c r="N133" s="94" t="s">
        <v>65</v>
      </c>
      <c r="O133" s="128">
        <v>16345.021875000002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4028.7671247500002</v>
      </c>
      <c r="L135" s="94" t="s">
        <v>115</v>
      </c>
      <c r="M135" s="100">
        <v>16</v>
      </c>
      <c r="N135" s="94" t="s">
        <v>65</v>
      </c>
      <c r="O135" s="128">
        <v>64460.273996000004</v>
      </c>
      <c r="T135" s="110"/>
    </row>
    <row r="136" spans="1:20" x14ac:dyDescent="0.3">
      <c r="F136" s="84"/>
      <c r="G136" s="72" t="s">
        <v>70</v>
      </c>
      <c r="K136" s="72">
        <v>246.15781274999995</v>
      </c>
      <c r="L136" s="94" t="s">
        <v>115</v>
      </c>
      <c r="M136" s="100">
        <v>50.5</v>
      </c>
      <c r="N136" s="94" t="s">
        <v>65</v>
      </c>
      <c r="O136" s="128">
        <v>12430.969543874997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947.53750000000014</v>
      </c>
      <c r="L137" s="94" t="s">
        <v>115</v>
      </c>
      <c r="M137" s="100">
        <v>17.25</v>
      </c>
      <c r="N137" s="94" t="s">
        <v>65</v>
      </c>
      <c r="O137" s="128">
        <v>16345.021875000002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390.31633749999997</v>
      </c>
      <c r="L139" s="94" t="s">
        <v>115</v>
      </c>
      <c r="M139" s="100">
        <v>87.35</v>
      </c>
      <c r="N139" s="94" t="s">
        <v>65</v>
      </c>
      <c r="O139" s="128">
        <v>34094.132080624993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61.539453187499987</v>
      </c>
      <c r="L140" s="94" t="s">
        <v>115</v>
      </c>
      <c r="M140" s="100">
        <v>18.96</v>
      </c>
      <c r="N140" s="94" t="s">
        <v>65</v>
      </c>
      <c r="O140" s="128">
        <v>1166.7880324349999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2925.7097177508426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4274.9249374999999</v>
      </c>
      <c r="L144" s="94" t="s">
        <v>115</v>
      </c>
      <c r="M144" s="100">
        <v>41.990597747498747</v>
      </c>
      <c r="N144" s="94" t="s">
        <v>65</v>
      </c>
      <c r="O144" s="129">
        <v>179506.65345131373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3932923.9121609377</v>
      </c>
      <c r="Q146" s="96" t="s">
        <v>168</v>
      </c>
      <c r="R146"/>
      <c r="T146" s="126">
        <v>3932923.9121609377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5115488.1341559887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0.86391313933113278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4419337.4131898591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0.86848489606659007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104565.58148641745</v>
      </c>
      <c r="Q157" s="96" t="s">
        <v>118</v>
      </c>
      <c r="R157" s="102">
        <v>104565.58148641745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18288.52020197441</v>
      </c>
      <c r="P159" s="109"/>
      <c r="Q159" s="96" t="s">
        <v>118</v>
      </c>
      <c r="R159" s="134">
        <v>18288.52020197441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4274.9249374999999</v>
      </c>
      <c r="L161" s="92" t="s">
        <v>64</v>
      </c>
      <c r="M161" s="72">
        <v>6400</v>
      </c>
      <c r="N161" s="94"/>
      <c r="O161" s="135">
        <v>1.6679570214843751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83869.882911298831</v>
      </c>
      <c r="P164" s="109"/>
      <c r="Q164" s="96" t="s">
        <v>118</v>
      </c>
      <c r="R164" s="102">
        <v>83869.882911298831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14668.842521186165</v>
      </c>
      <c r="P166" s="109"/>
      <c r="Q166" s="96" t="s">
        <v>118</v>
      </c>
      <c r="R166" s="134">
        <v>14668.842521186165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2.5364419175509649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26252.128190697971</v>
      </c>
      <c r="P170" s="115"/>
      <c r="Q170" s="96" t="s">
        <v>118</v>
      </c>
      <c r="R170" s="134">
        <v>26252.128190697971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5.2749249374999998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237371.6221875</v>
      </c>
      <c r="Q176" s="96" t="s">
        <v>118</v>
      </c>
      <c r="R176" s="124">
        <v>237371.6221875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34703.731163812503</v>
      </c>
      <c r="P178" s="109"/>
      <c r="Q178" s="96" t="s">
        <v>118</v>
      </c>
      <c r="R178" s="134">
        <v>34703.731163812503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12.916146879999999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454648.370176</v>
      </c>
      <c r="Q184" s="96" t="s">
        <v>118</v>
      </c>
      <c r="R184" s="124">
        <v>454648.370176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66469.591719731194</v>
      </c>
      <c r="P186" s="109"/>
      <c r="Q186" s="96" t="s">
        <v>118</v>
      </c>
      <c r="R186" s="134">
        <v>66469.591719731194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485409.14248506568</v>
      </c>
      <c r="L189" s="92" t="s">
        <v>64</v>
      </c>
      <c r="M189" s="72">
        <v>22376</v>
      </c>
      <c r="N189" s="94" t="s">
        <v>65</v>
      </c>
      <c r="O189" s="137">
        <v>21.69329381860322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583549.60372042656</v>
      </c>
      <c r="Q192" s="96" t="s">
        <v>118</v>
      </c>
      <c r="R192" s="124">
        <v>583549.60372042656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85314.952063926365</v>
      </c>
      <c r="P194" s="109"/>
      <c r="Q194" s="96" t="s">
        <v>118</v>
      </c>
      <c r="R194" s="134">
        <v>85314.952063926365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39.884365636103226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275201.6442767246</v>
      </c>
      <c r="P198" s="115"/>
      <c r="Q198" s="96" t="s">
        <v>118</v>
      </c>
      <c r="R198" s="126">
        <v>275201.6442767246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1984904.470619696</v>
      </c>
      <c r="S200" s="96" t="s">
        <v>119</v>
      </c>
      <c r="T200" s="102">
        <v>1984904.470619696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4274.9249374999999</v>
      </c>
      <c r="L206" s="94" t="s">
        <v>115</v>
      </c>
      <c r="M206" s="100">
        <v>26.5</v>
      </c>
      <c r="N206" s="94" t="s">
        <v>65</v>
      </c>
      <c r="O206" s="120">
        <v>113285.51084375</v>
      </c>
      <c r="Q206" s="96" t="s">
        <v>118</v>
      </c>
      <c r="R206" s="72">
        <v>113285.51084375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1777172.297920401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485409.14248506568</v>
      </c>
      <c r="L210" s="94" t="s">
        <v>115</v>
      </c>
      <c r="M210" s="100">
        <v>3.76</v>
      </c>
      <c r="N210" s="94" t="s">
        <v>65</v>
      </c>
      <c r="O210" s="128">
        <v>1825138.3757438469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799727.53406418045</v>
      </c>
    </row>
    <row r="214" spans="1:18" x14ac:dyDescent="0.3">
      <c r="G214"/>
      <c r="H214" s="72" t="s">
        <v>193</v>
      </c>
      <c r="I214"/>
      <c r="O214" s="119">
        <v>1095083.0254463081</v>
      </c>
    </row>
    <row r="215" spans="1:18" x14ac:dyDescent="0.3">
      <c r="G215"/>
      <c r="H215" s="72" t="s">
        <v>194</v>
      </c>
      <c r="I215"/>
      <c r="O215" s="100">
        <v>1894810.5595104885</v>
      </c>
      <c r="Q215" s="96" t="s">
        <v>118</v>
      </c>
      <c r="R215" s="72">
        <v>1894810.5595104885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1894810.5595104885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277021.30380043341</v>
      </c>
      <c r="Q221" s="96" t="s">
        <v>118</v>
      </c>
      <c r="R221" s="124">
        <v>277021.30380043341</v>
      </c>
    </row>
    <row r="222" spans="1:18" ht="3.9" customHeight="1" x14ac:dyDescent="0.3"/>
    <row r="223" spans="1:18" x14ac:dyDescent="0.3">
      <c r="H223" s="72" t="s">
        <v>197</v>
      </c>
      <c r="O223" s="100">
        <v>1894810.5595104885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400357.0121265059</v>
      </c>
      <c r="Q225" s="96" t="s">
        <v>118</v>
      </c>
      <c r="R225" s="124">
        <v>400357.0121265059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977444.76385622064</v>
      </c>
      <c r="Q228" s="97"/>
    </row>
    <row r="229" spans="1:22" x14ac:dyDescent="0.3">
      <c r="H229" s="72" t="s">
        <v>204</v>
      </c>
      <c r="I229"/>
      <c r="O229" s="119">
        <v>730055.3502975388</v>
      </c>
      <c r="Q229" s="97"/>
    </row>
    <row r="230" spans="1:22" x14ac:dyDescent="0.3">
      <c r="H230" s="72" t="s">
        <v>205</v>
      </c>
      <c r="I230"/>
      <c r="O230" s="100">
        <v>1707500.1141537596</v>
      </c>
      <c r="Q230" s="96" t="s">
        <v>118</v>
      </c>
      <c r="R230" s="72">
        <v>1707500.1141537596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3605610.6650427249</v>
      </c>
      <c r="Q233" s="96" t="s">
        <v>118</v>
      </c>
      <c r="R233" s="143">
        <v>3605610.6650427249</v>
      </c>
    </row>
    <row r="234" spans="1:22" ht="6.75" customHeight="1" x14ac:dyDescent="0.3"/>
    <row r="235" spans="1:22" x14ac:dyDescent="0.3">
      <c r="E235" s="84" t="s">
        <v>208</v>
      </c>
      <c r="R235" s="102">
        <v>7998585.1654776614</v>
      </c>
      <c r="S235" s="96" t="s">
        <v>119</v>
      </c>
      <c r="T235" s="144">
        <v>7998585.1654776614</v>
      </c>
    </row>
    <row r="237" spans="1:22" x14ac:dyDescent="0.3">
      <c r="D237" s="84" t="s">
        <v>209</v>
      </c>
      <c r="T237" s="102">
        <v>9983489.6360973567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0.70377533269376502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7026133.7400891725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26482629.75194522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8.5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10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2925.7097177508426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1496.2723863818328</v>
      </c>
      <c r="L256" s="94" t="s">
        <v>115</v>
      </c>
      <c r="M256" s="72">
        <v>100</v>
      </c>
      <c r="N256" s="94" t="s">
        <v>65</v>
      </c>
      <c r="O256" s="95">
        <v>149627.23863818328</v>
      </c>
    </row>
    <row r="257" spans="1:18" x14ac:dyDescent="0.3">
      <c r="A257" s="72">
        <v>3</v>
      </c>
      <c r="D257"/>
      <c r="I257" s="96" t="s">
        <v>221</v>
      </c>
      <c r="K257" s="72">
        <v>1272.1463899239636</v>
      </c>
      <c r="L257" s="94" t="s">
        <v>115</v>
      </c>
      <c r="M257" s="72">
        <v>110</v>
      </c>
      <c r="N257" s="94" t="s">
        <v>65</v>
      </c>
      <c r="O257" s="95">
        <v>139936.10289163599</v>
      </c>
    </row>
    <row r="258" spans="1:18" x14ac:dyDescent="0.3">
      <c r="A258" s="72">
        <v>4</v>
      </c>
      <c r="D258"/>
      <c r="I258" s="96" t="s">
        <v>94</v>
      </c>
      <c r="K258" s="72">
        <v>1506.5061611942028</v>
      </c>
      <c r="L258" s="94" t="s">
        <v>115</v>
      </c>
      <c r="M258" s="72">
        <v>130</v>
      </c>
      <c r="N258" s="94" t="s">
        <v>65</v>
      </c>
      <c r="O258" s="119">
        <v>195845.80095524638</v>
      </c>
    </row>
    <row r="259" spans="1:18" x14ac:dyDescent="0.3">
      <c r="D259"/>
      <c r="E259" s="84" t="s">
        <v>222</v>
      </c>
      <c r="O259" s="128">
        <v>485409.14248506568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149627.23863818328</v>
      </c>
      <c r="L262" s="94" t="s">
        <v>115</v>
      </c>
      <c r="M262" s="100">
        <v>139.41</v>
      </c>
      <c r="N262" s="94" t="s">
        <v>65</v>
      </c>
      <c r="O262" s="95">
        <v>20859533.33854913</v>
      </c>
    </row>
    <row r="263" spans="1:18" x14ac:dyDescent="0.3">
      <c r="D263"/>
      <c r="I263" s="96" t="s">
        <v>225</v>
      </c>
      <c r="K263" s="72">
        <v>139936.10289163599</v>
      </c>
      <c r="L263" s="94" t="s">
        <v>115</v>
      </c>
      <c r="M263" s="100">
        <v>141.97</v>
      </c>
      <c r="N263" s="94" t="s">
        <v>65</v>
      </c>
      <c r="O263" s="95">
        <v>19866728.527525563</v>
      </c>
    </row>
    <row r="264" spans="1:18" x14ac:dyDescent="0.3">
      <c r="D264"/>
      <c r="I264" s="96" t="s">
        <v>226</v>
      </c>
      <c r="K264" s="72">
        <v>195845.80095524638</v>
      </c>
      <c r="L264" s="94" t="s">
        <v>115</v>
      </c>
      <c r="M264" s="100">
        <v>158.11000000000001</v>
      </c>
      <c r="N264" s="94" t="s">
        <v>65</v>
      </c>
      <c r="O264" s="119">
        <v>30965179.589034006</v>
      </c>
    </row>
    <row r="265" spans="1:18" x14ac:dyDescent="0.3">
      <c r="D265"/>
      <c r="E265"/>
      <c r="F265" s="84" t="s">
        <v>227</v>
      </c>
      <c r="O265" s="128">
        <v>71691441.455108702</v>
      </c>
      <c r="Q265" s="96" t="s">
        <v>118</v>
      </c>
      <c r="R265" s="102">
        <v>71691441.455108702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7169144.145510871</v>
      </c>
      <c r="Q267" s="96" t="s">
        <v>118</v>
      </c>
      <c r="R267" s="72">
        <v>7169144.145510871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71691441.455108702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5018400.9018576099</v>
      </c>
      <c r="Q271" s="96" t="s">
        <v>118</v>
      </c>
      <c r="R271" s="143">
        <v>5018400.9018576099</v>
      </c>
    </row>
    <row r="272" spans="1:18" x14ac:dyDescent="0.3">
      <c r="D272"/>
      <c r="E272" s="84" t="s">
        <v>230</v>
      </c>
      <c r="F272"/>
      <c r="R272" s="102">
        <v>83878986.502477184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144224426.60170901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3605610.6650427254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939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14018000</v>
      </c>
      <c r="H10" s="10"/>
      <c r="I10" s="5"/>
      <c r="J10" s="5"/>
    </row>
    <row r="11" spans="1:10" x14ac:dyDescent="0.3">
      <c r="A11" s="5"/>
      <c r="B11" s="9" t="s">
        <v>932</v>
      </c>
      <c r="C11" s="9"/>
      <c r="D11" s="9"/>
      <c r="E11" s="9"/>
      <c r="F11" s="9"/>
      <c r="G11" s="65">
        <v>2643000</v>
      </c>
      <c r="H11" s="10"/>
      <c r="I11" s="15"/>
      <c r="J11" s="5"/>
    </row>
    <row r="12" spans="1:10" x14ac:dyDescent="0.3">
      <c r="A12" s="5"/>
      <c r="B12" s="16" t="s">
        <v>933</v>
      </c>
      <c r="C12" s="9"/>
      <c r="D12" s="9"/>
      <c r="E12" s="9"/>
      <c r="F12" s="17" t="s">
        <v>8</v>
      </c>
      <c r="G12" s="18">
        <v>11375000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4513000</v>
      </c>
      <c r="H15" s="10"/>
      <c r="I15" s="15"/>
      <c r="J15" s="5"/>
    </row>
    <row r="16" spans="1:10" x14ac:dyDescent="0.3">
      <c r="A16" s="5"/>
      <c r="B16" s="9" t="s">
        <v>932</v>
      </c>
      <c r="C16" s="9"/>
      <c r="D16" s="9"/>
      <c r="E16" s="9"/>
      <c r="F16" s="9"/>
      <c r="G16" s="65">
        <v>851000</v>
      </c>
      <c r="H16" s="10"/>
      <c r="I16" s="15"/>
      <c r="J16" s="5"/>
    </row>
    <row r="17" spans="1:10" x14ac:dyDescent="0.3">
      <c r="A17" s="5"/>
      <c r="B17" s="16" t="s">
        <v>933</v>
      </c>
      <c r="C17" s="9"/>
      <c r="D17" s="9"/>
      <c r="E17" s="9"/>
      <c r="F17" s="17" t="s">
        <v>10</v>
      </c>
      <c r="G17" s="18">
        <v>3662000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5115000</v>
      </c>
      <c r="H20" s="10"/>
      <c r="I20" s="19"/>
      <c r="J20" s="5"/>
    </row>
    <row r="21" spans="1:10" x14ac:dyDescent="0.3">
      <c r="A21" s="5"/>
      <c r="B21" s="9" t="s">
        <v>934</v>
      </c>
      <c r="C21" s="9"/>
      <c r="D21" s="9"/>
      <c r="E21" s="9"/>
      <c r="F21" s="9"/>
      <c r="G21" s="65">
        <v>696000</v>
      </c>
      <c r="H21" s="10"/>
      <c r="I21" s="5"/>
      <c r="J21" s="5"/>
    </row>
    <row r="22" spans="1:10" x14ac:dyDescent="0.3">
      <c r="A22" s="5"/>
      <c r="B22" s="16" t="s">
        <v>935</v>
      </c>
      <c r="C22" s="9"/>
      <c r="D22" s="9"/>
      <c r="E22" s="9"/>
      <c r="F22" s="17" t="s">
        <v>15</v>
      </c>
      <c r="G22" s="18">
        <v>4419000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9983000</v>
      </c>
      <c r="H25" s="21"/>
      <c r="I25" s="7"/>
      <c r="J25" s="7"/>
    </row>
    <row r="26" spans="1:10" x14ac:dyDescent="0.3">
      <c r="A26" s="9"/>
      <c r="B26" s="9" t="s">
        <v>936</v>
      </c>
      <c r="C26" s="9"/>
      <c r="D26" s="9"/>
      <c r="E26" s="9"/>
      <c r="F26" s="20"/>
      <c r="G26" s="67">
        <v>2957000</v>
      </c>
      <c r="H26" s="10"/>
      <c r="I26" s="22"/>
      <c r="J26" s="22"/>
    </row>
    <row r="27" spans="1:10" ht="15" thickBot="1" x14ac:dyDescent="0.35">
      <c r="A27" s="9"/>
      <c r="B27" s="16" t="s">
        <v>937</v>
      </c>
      <c r="C27" s="8"/>
      <c r="D27" s="8"/>
      <c r="E27" s="8"/>
      <c r="F27" s="17" t="s">
        <v>20</v>
      </c>
      <c r="G27" s="68">
        <v>7026000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26482000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26482000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26482000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7147000</v>
      </c>
      <c r="H36" s="28" t="s">
        <v>29</v>
      </c>
      <c r="I36" s="45">
        <v>8529205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33629000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4274.9249374999999</v>
      </c>
      <c r="H45" s="55"/>
      <c r="I45" s="55">
        <v>4375.2738150000005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246.15781274999995</v>
      </c>
      <c r="H46" s="55"/>
      <c r="I46" s="55">
        <v>265.99295699999999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947.53750000000014</v>
      </c>
      <c r="H47" s="55"/>
      <c r="I47" s="55">
        <v>945.74624999999992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442000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44364.063594405001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7866.5708735616836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3.0031595244362518E-3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3.2570451269693509E-3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3.1301023257028016E-3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2435" priority="18" stopIfTrue="1" operator="equal">
      <formula>0</formula>
    </cfRule>
  </conditionalFormatting>
  <conditionalFormatting sqref="G39">
    <cfRule type="expression" dxfId="2434" priority="19" stopIfTrue="1">
      <formula>#REF!&gt;($G$29)</formula>
    </cfRule>
    <cfRule type="cellIs" dxfId="2433" priority="20" stopIfTrue="1" operator="lessThanOrEqual">
      <formula>$G$29</formula>
    </cfRule>
  </conditionalFormatting>
  <conditionalFormatting sqref="G30">
    <cfRule type="expression" dxfId="2432" priority="15">
      <formula>G30=0</formula>
    </cfRule>
  </conditionalFormatting>
  <conditionalFormatting sqref="B30">
    <cfRule type="expression" dxfId="2431" priority="14">
      <formula>G30=0</formula>
    </cfRule>
  </conditionalFormatting>
  <conditionalFormatting sqref="B33">
    <cfRule type="expression" dxfId="2430" priority="11">
      <formula>G33=0</formula>
    </cfRule>
  </conditionalFormatting>
  <conditionalFormatting sqref="B34">
    <cfRule type="expression" dxfId="2429" priority="21">
      <formula>G34=0</formula>
    </cfRule>
  </conditionalFormatting>
  <conditionalFormatting sqref="G34">
    <cfRule type="expression" dxfId="2428" priority="12">
      <formula>G34=0</formula>
    </cfRule>
  </conditionalFormatting>
  <conditionalFormatting sqref="B35">
    <cfRule type="expression" dxfId="2427" priority="10">
      <formula>G33+G34=0</formula>
    </cfRule>
  </conditionalFormatting>
  <conditionalFormatting sqref="G35">
    <cfRule type="expression" dxfId="2426" priority="9">
      <formula>G33+G34=0</formula>
    </cfRule>
  </conditionalFormatting>
  <conditionalFormatting sqref="B31:G31">
    <cfRule type="expression" dxfId="2425" priority="16" stopIfTrue="1">
      <formula>$G$31&lt;=$G$29</formula>
    </cfRule>
    <cfRule type="expression" dxfId="2424" priority="17">
      <formula>$G$31&gt;$G$29</formula>
    </cfRule>
  </conditionalFormatting>
  <conditionalFormatting sqref="G33">
    <cfRule type="expression" dxfId="2423" priority="4" stopIfTrue="1">
      <formula>G33=0</formula>
    </cfRule>
    <cfRule type="expression" dxfId="2422" priority="13">
      <formula>G34=0</formula>
    </cfRule>
  </conditionalFormatting>
  <conditionalFormatting sqref="C30">
    <cfRule type="expression" dxfId="2421" priority="8">
      <formula>G30=0</formula>
    </cfRule>
  </conditionalFormatting>
  <conditionalFormatting sqref="D30">
    <cfRule type="expression" dxfId="2420" priority="7">
      <formula>G30=0</formula>
    </cfRule>
  </conditionalFormatting>
  <conditionalFormatting sqref="E30">
    <cfRule type="expression" dxfId="2419" priority="6">
      <formula>G30=0</formula>
    </cfRule>
  </conditionalFormatting>
  <conditionalFormatting sqref="F30">
    <cfRule type="expression" dxfId="2418" priority="5">
      <formula>G30=0</formula>
    </cfRule>
  </conditionalFormatting>
  <conditionalFormatting sqref="I36">
    <cfRule type="expression" dxfId="2417" priority="2">
      <formula>$G$36*1.05&gt;$I$36</formula>
    </cfRule>
    <cfRule type="expression" dxfId="2416" priority="3">
      <formula>$I$36&lt;($G$36*1.05)</formula>
    </cfRule>
  </conditionalFormatting>
  <conditionalFormatting sqref="G56:G58">
    <cfRule type="cellIs" dxfId="2415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Cocke County&amp;C&amp;7Department of Education&amp;R&amp;7&amp;D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151</v>
      </c>
    </row>
    <row r="5" spans="1:20" x14ac:dyDescent="0.3">
      <c r="A5"/>
      <c r="D5" s="77" t="s">
        <v>938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298.6225</v>
      </c>
      <c r="L12" s="92" t="s">
        <v>64</v>
      </c>
      <c r="M12" s="93">
        <v>20</v>
      </c>
      <c r="N12" s="94" t="s">
        <v>65</v>
      </c>
      <c r="O12" s="95">
        <v>14.931125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197.42371500000002</v>
      </c>
      <c r="L13" s="92" t="s">
        <v>64</v>
      </c>
      <c r="M13" s="93">
        <v>25</v>
      </c>
      <c r="N13" s="94" t="s">
        <v>65</v>
      </c>
      <c r="O13" s="95">
        <v>7.8969486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124.70406499999999</v>
      </c>
      <c r="L14" s="92" t="s">
        <v>64</v>
      </c>
      <c r="M14" s="93">
        <v>25</v>
      </c>
      <c r="N14" s="94" t="s">
        <v>65</v>
      </c>
      <c r="O14" s="95">
        <v>4.988162599999999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0</v>
      </c>
      <c r="L15" s="92" t="s">
        <v>64</v>
      </c>
      <c r="M15" s="95">
        <v>22.083333333333332</v>
      </c>
      <c r="N15" s="94" t="s">
        <v>65</v>
      </c>
      <c r="O15" s="95">
        <v>0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0</v>
      </c>
      <c r="L16" s="92" t="s">
        <v>64</v>
      </c>
      <c r="M16" s="95">
        <v>16.666666666666668</v>
      </c>
      <c r="N16" s="94" t="s">
        <v>65</v>
      </c>
      <c r="O16" s="95">
        <v>0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50.82</v>
      </c>
      <c r="L18" s="92" t="s">
        <v>64</v>
      </c>
      <c r="M18" s="93">
        <v>91</v>
      </c>
      <c r="N18" s="94" t="s">
        <v>65</v>
      </c>
      <c r="O18" s="95">
        <v>0.55846153846153845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18.658750000000001</v>
      </c>
      <c r="L19" s="92" t="s">
        <v>64</v>
      </c>
      <c r="M19" s="93">
        <v>58.5</v>
      </c>
      <c r="N19" s="94" t="s">
        <v>65</v>
      </c>
      <c r="O19" s="95">
        <v>0.3189529914529915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19.112500000000001</v>
      </c>
      <c r="L20" s="92" t="s">
        <v>64</v>
      </c>
      <c r="M20" s="93">
        <v>58.5</v>
      </c>
      <c r="N20" s="94" t="s">
        <v>65</v>
      </c>
      <c r="O20" s="95">
        <v>0.32670940170940171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2.9999999999999996</v>
      </c>
      <c r="L21" s="92" t="s">
        <v>64</v>
      </c>
      <c r="M21" s="93">
        <v>16.5</v>
      </c>
      <c r="N21" s="94" t="s">
        <v>65</v>
      </c>
      <c r="O21" s="95">
        <v>0.1818181818181818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0.74124999999999996</v>
      </c>
      <c r="L22" s="92" t="s">
        <v>64</v>
      </c>
      <c r="M22" s="93">
        <v>16.5</v>
      </c>
      <c r="N22" s="94" t="s">
        <v>65</v>
      </c>
      <c r="O22" s="95">
        <v>4.4924242424242422E-2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</v>
      </c>
      <c r="L23" s="92" t="s">
        <v>64</v>
      </c>
      <c r="M23" s="93">
        <v>16.5</v>
      </c>
      <c r="N23" s="94" t="s">
        <v>65</v>
      </c>
      <c r="O23" s="95">
        <v>0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24.682499999999997</v>
      </c>
      <c r="L24" s="92" t="s">
        <v>64</v>
      </c>
      <c r="M24" s="93">
        <v>8.5</v>
      </c>
      <c r="N24" s="94" t="s">
        <v>65</v>
      </c>
      <c r="O24" s="95">
        <v>2.9038235294117642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1.925</v>
      </c>
      <c r="L25" s="92" t="s">
        <v>64</v>
      </c>
      <c r="M25" s="93">
        <v>8.5</v>
      </c>
      <c r="N25" s="94" t="s">
        <v>65</v>
      </c>
      <c r="O25" s="95">
        <v>0.22647058823529412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0</v>
      </c>
      <c r="L27" s="92" t="s">
        <v>64</v>
      </c>
      <c r="M27" s="93">
        <v>8.5</v>
      </c>
      <c r="N27" s="94" t="s">
        <v>65</v>
      </c>
      <c r="O27" s="95">
        <v>0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14</v>
      </c>
      <c r="L28" s="92" t="s">
        <v>64</v>
      </c>
      <c r="M28" s="72">
        <v>20</v>
      </c>
      <c r="N28" s="94" t="s">
        <v>65</v>
      </c>
      <c r="O28" s="95">
        <v>0.7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14</v>
      </c>
      <c r="L29" s="92" t="s">
        <v>64</v>
      </c>
      <c r="M29" s="72">
        <v>200</v>
      </c>
      <c r="N29" s="94" t="s">
        <v>65</v>
      </c>
      <c r="O29" s="95">
        <v>7.0000000000000007E-2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496.04621500000002</v>
      </c>
      <c r="L31" s="92" t="s">
        <v>64</v>
      </c>
      <c r="M31" s="72">
        <v>525</v>
      </c>
      <c r="N31" s="94" t="s">
        <v>65</v>
      </c>
      <c r="O31" s="95">
        <v>0.94484993333333334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496.04621500000002</v>
      </c>
      <c r="L33" s="92" t="s">
        <v>64</v>
      </c>
      <c r="M33" s="72">
        <v>525</v>
      </c>
      <c r="N33" s="94" t="s">
        <v>65</v>
      </c>
      <c r="O33" s="95">
        <v>0.94484993333333334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368.66874999999999</v>
      </c>
      <c r="L35" s="92" t="s">
        <v>64</v>
      </c>
      <c r="M35" s="72">
        <v>350</v>
      </c>
      <c r="N35" s="94" t="s">
        <v>65</v>
      </c>
      <c r="O35" s="95">
        <v>1.0533392857142856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127.377465</v>
      </c>
      <c r="L36" s="92" t="s">
        <v>64</v>
      </c>
      <c r="M36" s="72">
        <v>265</v>
      </c>
      <c r="N36" s="94" t="s">
        <v>65</v>
      </c>
      <c r="O36" s="95">
        <v>0.48066967924528303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1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0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496.04621500000002</v>
      </c>
      <c r="L41" s="92" t="s">
        <v>64</v>
      </c>
      <c r="M41" s="72">
        <v>500</v>
      </c>
      <c r="N41" s="92" t="s">
        <v>65</v>
      </c>
      <c r="O41" s="95">
        <v>0.9920924299999998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 t="s">
        <v>111</v>
      </c>
      <c r="L42" s="92" t="s">
        <v>64</v>
      </c>
      <c r="M42" s="72">
        <v>350</v>
      </c>
      <c r="N42" s="92" t="s">
        <v>65</v>
      </c>
      <c r="O42" s="95">
        <v>0.3562973285714286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2</v>
      </c>
      <c r="Q45" s="97"/>
    </row>
    <row r="46" spans="1:21" x14ac:dyDescent="0.3">
      <c r="C46">
        <v>16</v>
      </c>
      <c r="G46" s="84"/>
      <c r="H46" s="84" t="s">
        <v>102</v>
      </c>
      <c r="K46" s="72">
        <v>118.93999999999998</v>
      </c>
      <c r="L46" s="92" t="s">
        <v>64</v>
      </c>
      <c r="M46" s="72">
        <v>750</v>
      </c>
      <c r="N46" s="94" t="s">
        <v>65</v>
      </c>
      <c r="O46" s="95">
        <v>0.15858666666666665</v>
      </c>
      <c r="Q46" s="97"/>
    </row>
    <row r="47" spans="1:21" x14ac:dyDescent="0.3">
      <c r="C47">
        <v>15</v>
      </c>
      <c r="G47" s="84"/>
      <c r="H47" s="84" t="s">
        <v>70</v>
      </c>
      <c r="K47" s="72">
        <v>0</v>
      </c>
      <c r="L47" s="92" t="s">
        <v>64</v>
      </c>
      <c r="M47" s="72">
        <v>1000</v>
      </c>
      <c r="N47" s="94" t="s">
        <v>65</v>
      </c>
      <c r="O47" s="95">
        <v>0</v>
      </c>
      <c r="Q47" s="97"/>
    </row>
    <row r="48" spans="1:21" x14ac:dyDescent="0.3">
      <c r="C48">
        <v>19</v>
      </c>
      <c r="G48" s="84" t="s">
        <v>103</v>
      </c>
      <c r="H48" s="84"/>
      <c r="K48" s="72">
        <v>118.93999999999998</v>
      </c>
      <c r="L48" s="92" t="s">
        <v>64</v>
      </c>
      <c r="M48" s="72">
        <v>600</v>
      </c>
      <c r="N48" s="94" t="s">
        <v>65</v>
      </c>
      <c r="O48" s="95">
        <v>0.19823333333333332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1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0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0.32367701500000001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0.25894161199999999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43.858933890711079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2205358.772826625</v>
      </c>
      <c r="Q63" s="96" t="s">
        <v>118</v>
      </c>
      <c r="R63" s="102">
        <v>2205358.772826625</v>
      </c>
      <c r="S63" s="96" t="s">
        <v>119</v>
      </c>
      <c r="T63" s="103">
        <v>2205358.772826625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0.8114702559949778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1789583.0479463914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2205358.772826625</v>
      </c>
      <c r="Q69" s="96" t="s">
        <v>118</v>
      </c>
      <c r="R69" s="102">
        <v>2205358.772826625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385717.24936737673</v>
      </c>
      <c r="P71" s="109"/>
      <c r="Q71" s="96" t="s">
        <v>118</v>
      </c>
      <c r="R71" s="112">
        <v>385717.24936737673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43.858933890711079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324242.26879146404</v>
      </c>
      <c r="P75" s="115"/>
      <c r="Q75" s="96" t="s">
        <v>118</v>
      </c>
      <c r="R75" s="116">
        <v>324242.26879146404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709959.51815884071</v>
      </c>
      <c r="S77" s="96" t="s">
        <v>119</v>
      </c>
      <c r="T77" s="103">
        <v>709959.51815884071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0.8114702559949778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576111.03194642556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647.35402999999997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50283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50283</v>
      </c>
      <c r="P87" s="100"/>
      <c r="Q87" s="96" t="s">
        <v>118</v>
      </c>
      <c r="R87" s="102">
        <v>50283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8794.4966999999997</v>
      </c>
      <c r="Q89" s="96" t="s">
        <v>118</v>
      </c>
      <c r="R89" s="72">
        <v>8794.4966999999997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496.04621500000002</v>
      </c>
      <c r="L93" s="92" t="s">
        <v>64</v>
      </c>
      <c r="M93" s="72">
        <v>75</v>
      </c>
      <c r="N93" s="94" t="s">
        <v>65</v>
      </c>
      <c r="O93" s="95">
        <v>6.6139495333333338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27.348749999999999</v>
      </c>
      <c r="L95" s="92" t="s">
        <v>64</v>
      </c>
      <c r="M95" s="72">
        <v>60</v>
      </c>
      <c r="N95" s="94" t="s">
        <v>65</v>
      </c>
      <c r="O95" s="95">
        <v>0.45581250000000001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0.5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7.5697620333333342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189244.05083333334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189244.05083333334</v>
      </c>
      <c r="P103"/>
      <c r="Q103" s="96" t="s">
        <v>118</v>
      </c>
      <c r="R103" s="102">
        <v>189244.05083333334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27667.480231833335</v>
      </c>
      <c r="P105"/>
      <c r="Q105" s="96" t="s">
        <v>118</v>
      </c>
      <c r="R105" s="102">
        <v>27667.480231833335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8.5697620333333333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59131.255192855591</v>
      </c>
      <c r="P110" s="115"/>
      <c r="Q110" s="96" t="s">
        <v>118</v>
      </c>
      <c r="R110" s="126">
        <v>59131.255192855591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335120.28295802232</v>
      </c>
      <c r="S112" s="96" t="s">
        <v>119</v>
      </c>
      <c r="T112" s="124">
        <v>335120.28295802232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213</v>
      </c>
      <c r="L116" s="94" t="s">
        <v>115</v>
      </c>
      <c r="M116" s="100">
        <v>968.25</v>
      </c>
      <c r="N116" s="94" t="s">
        <v>65</v>
      </c>
      <c r="O116" s="127">
        <v>206237.25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647.35402999999997</v>
      </c>
      <c r="L118" s="94" t="s">
        <v>115</v>
      </c>
      <c r="M118" s="100">
        <v>66</v>
      </c>
      <c r="N118" s="94" t="s">
        <v>65</v>
      </c>
      <c r="O118" s="127">
        <v>42725.365979999995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647.35402999999997</v>
      </c>
      <c r="L120" s="94" t="s">
        <v>115</v>
      </c>
      <c r="M120" s="100">
        <v>3.75</v>
      </c>
      <c r="N120" s="94" t="s">
        <v>65</v>
      </c>
      <c r="O120" s="128">
        <v>2427.5776124999998</v>
      </c>
      <c r="T120" s="110"/>
    </row>
    <row r="121" spans="1:20" x14ac:dyDescent="0.3">
      <c r="A121" s="72">
        <v>10</v>
      </c>
      <c r="G121" s="96" t="s">
        <v>153</v>
      </c>
      <c r="K121" s="72">
        <v>124.70406499999999</v>
      </c>
      <c r="L121" s="94" t="s">
        <v>115</v>
      </c>
      <c r="M121" s="100">
        <v>36.25</v>
      </c>
      <c r="N121" s="94" t="s">
        <v>65</v>
      </c>
      <c r="O121" s="128">
        <v>4520.5223562499996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647.35402999999997</v>
      </c>
      <c r="L123" s="94" t="s">
        <v>115</v>
      </c>
      <c r="M123" s="100">
        <v>13.5</v>
      </c>
      <c r="N123" s="94" t="s">
        <v>65</v>
      </c>
      <c r="O123" s="128">
        <v>8739.2794049999993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647.35402999999997</v>
      </c>
      <c r="L125" s="94" t="s">
        <v>115</v>
      </c>
      <c r="M125" s="100">
        <v>81.25</v>
      </c>
      <c r="N125" s="94" t="s">
        <v>65</v>
      </c>
      <c r="O125" s="128">
        <v>52597.514937499996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647.35402999999997</v>
      </c>
      <c r="L127" s="94" t="s">
        <v>115</v>
      </c>
      <c r="M127" s="100">
        <v>95</v>
      </c>
      <c r="N127" s="94" t="s">
        <v>65</v>
      </c>
      <c r="O127" s="128">
        <v>61498.632849999995</v>
      </c>
      <c r="T127" s="110"/>
    </row>
    <row r="128" spans="1:20" x14ac:dyDescent="0.3">
      <c r="F128" s="84"/>
      <c r="G128" s="72" t="s">
        <v>70</v>
      </c>
      <c r="K128" s="72">
        <v>0</v>
      </c>
      <c r="L128" s="94" t="s">
        <v>115</v>
      </c>
      <c r="M128" s="100">
        <v>157.75</v>
      </c>
      <c r="N128" s="94" t="s">
        <v>65</v>
      </c>
      <c r="O128" s="128">
        <v>0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118.93999999999998</v>
      </c>
      <c r="L129" s="94" t="s">
        <v>115</v>
      </c>
      <c r="M129" s="100">
        <v>36.5</v>
      </c>
      <c r="N129" s="94" t="s">
        <v>65</v>
      </c>
      <c r="O129" s="128">
        <v>4341.3099999999995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647.35402999999997</v>
      </c>
      <c r="L131" s="94" t="s">
        <v>115</v>
      </c>
      <c r="M131" s="100">
        <v>83</v>
      </c>
      <c r="N131" s="94" t="s">
        <v>65</v>
      </c>
      <c r="O131" s="128">
        <v>53730.384489999997</v>
      </c>
      <c r="T131" s="110"/>
    </row>
    <row r="132" spans="1:20" x14ac:dyDescent="0.3">
      <c r="F132" s="84"/>
      <c r="G132" s="72" t="s">
        <v>70</v>
      </c>
      <c r="K132" s="72">
        <v>0</v>
      </c>
      <c r="L132" s="94" t="s">
        <v>115</v>
      </c>
      <c r="M132" s="100">
        <v>126</v>
      </c>
      <c r="N132" s="94" t="s">
        <v>65</v>
      </c>
      <c r="O132" s="128">
        <v>0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118.93999999999998</v>
      </c>
      <c r="L133" s="94" t="s">
        <v>115</v>
      </c>
      <c r="M133" s="100">
        <v>17.25</v>
      </c>
      <c r="N133" s="94" t="s">
        <v>65</v>
      </c>
      <c r="O133" s="128">
        <v>2051.7149999999997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647.35402999999997</v>
      </c>
      <c r="L135" s="94" t="s">
        <v>115</v>
      </c>
      <c r="M135" s="100">
        <v>16</v>
      </c>
      <c r="N135" s="94" t="s">
        <v>65</v>
      </c>
      <c r="O135" s="128">
        <v>10357.664479999999</v>
      </c>
      <c r="T135" s="110"/>
    </row>
    <row r="136" spans="1:20" x14ac:dyDescent="0.3">
      <c r="F136" s="84"/>
      <c r="G136" s="72" t="s">
        <v>70</v>
      </c>
      <c r="K136" s="72">
        <v>0</v>
      </c>
      <c r="L136" s="94" t="s">
        <v>115</v>
      </c>
      <c r="M136" s="100">
        <v>50.5</v>
      </c>
      <c r="N136" s="94" t="s">
        <v>65</v>
      </c>
      <c r="O136" s="128">
        <v>0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118.93999999999998</v>
      </c>
      <c r="L137" s="94" t="s">
        <v>115</v>
      </c>
      <c r="M137" s="100">
        <v>17.25</v>
      </c>
      <c r="N137" s="94" t="s">
        <v>65</v>
      </c>
      <c r="O137" s="128">
        <v>2051.7149999999997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0</v>
      </c>
      <c r="L139" s="94" t="s">
        <v>115</v>
      </c>
      <c r="M139" s="100">
        <v>87.35</v>
      </c>
      <c r="N139" s="94" t="s">
        <v>65</v>
      </c>
      <c r="O139" s="128">
        <v>0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0</v>
      </c>
      <c r="L140" s="94" t="s">
        <v>115</v>
      </c>
      <c r="M140" s="100">
        <v>18.96</v>
      </c>
      <c r="N140" s="94" t="s">
        <v>65</v>
      </c>
      <c r="O140" s="128">
        <v>0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647.35402999999997</v>
      </c>
      <c r="L144" s="94" t="s">
        <v>115</v>
      </c>
      <c r="M144" s="100">
        <v>41.990597747498747</v>
      </c>
      <c r="N144" s="94" t="s">
        <v>65</v>
      </c>
      <c r="O144" s="129">
        <v>27182.782673952235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478461.71478520229</v>
      </c>
      <c r="Q146" s="96" t="s">
        <v>168</v>
      </c>
      <c r="R146"/>
      <c r="T146" s="126">
        <v>478461.71478520229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813581.99774322461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0.86391313933113278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702864.17777364375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0.13151510393340987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15834.418513582548</v>
      </c>
      <c r="Q157" s="96" t="s">
        <v>118</v>
      </c>
      <c r="R157" s="102">
        <v>15834.418513582548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2769.4397980255876</v>
      </c>
      <c r="P159" s="109"/>
      <c r="Q159" s="96" t="s">
        <v>118</v>
      </c>
      <c r="R159" s="134">
        <v>2769.4397980255876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647.35402999999997</v>
      </c>
      <c r="L161" s="92" t="s">
        <v>64</v>
      </c>
      <c r="M161" s="72">
        <v>6400</v>
      </c>
      <c r="N161" s="94"/>
      <c r="O161" s="135">
        <v>1.1011490671874999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55369.078545389057</v>
      </c>
      <c r="P164" s="109"/>
      <c r="Q164" s="96" t="s">
        <v>118</v>
      </c>
      <c r="R164" s="102">
        <v>55369.078545389057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9684.0518375885458</v>
      </c>
      <c r="P166" s="109"/>
      <c r="Q166" s="96" t="s">
        <v>118</v>
      </c>
      <c r="R166" s="134">
        <v>9684.0518375885458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1.2326641711209099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12758.051983146337</v>
      </c>
      <c r="P170" s="115"/>
      <c r="Q170" s="96" t="s">
        <v>118</v>
      </c>
      <c r="R170" s="134">
        <v>12758.051983146337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2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90000</v>
      </c>
      <c r="Q176" s="96" t="s">
        <v>118</v>
      </c>
      <c r="R176" s="124">
        <v>90000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13158</v>
      </c>
      <c r="P178" s="109"/>
      <c r="Q178" s="96" t="s">
        <v>118</v>
      </c>
      <c r="R178" s="134">
        <v>13158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1.7260856799999997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60758.215935999993</v>
      </c>
      <c r="Q184" s="96" t="s">
        <v>118</v>
      </c>
      <c r="R184" s="124">
        <v>60758.215935999993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8882.8511698431994</v>
      </c>
      <c r="P186" s="109"/>
      <c r="Q186" s="96" t="s">
        <v>118</v>
      </c>
      <c r="R186" s="134">
        <v>8882.8511698431994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67364.253917861293</v>
      </c>
      <c r="L189" s="92" t="s">
        <v>64</v>
      </c>
      <c r="M189" s="72">
        <v>22376</v>
      </c>
      <c r="N189" s="94" t="s">
        <v>65</v>
      </c>
      <c r="O189" s="137">
        <v>3.0105583624357033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80984.019949520414</v>
      </c>
      <c r="Q192" s="96" t="s">
        <v>118</v>
      </c>
      <c r="R192" s="124">
        <v>80984.019949520414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11839.863716619884</v>
      </c>
      <c r="P194" s="109"/>
      <c r="Q194" s="96" t="s">
        <v>118</v>
      </c>
      <c r="R194" s="134">
        <v>11839.863716619884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6.736644042435703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46482.763053077841</v>
      </c>
      <c r="P198" s="115"/>
      <c r="Q198" s="96" t="s">
        <v>118</v>
      </c>
      <c r="R198" s="126">
        <v>46482.763053077841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408520.75450279348</v>
      </c>
      <c r="S200" s="96" t="s">
        <v>119</v>
      </c>
      <c r="T200" s="102">
        <v>408520.75450279348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647.35402999999997</v>
      </c>
      <c r="L206" s="94" t="s">
        <v>115</v>
      </c>
      <c r="M206" s="100">
        <v>26.5</v>
      </c>
      <c r="N206" s="94" t="s">
        <v>65</v>
      </c>
      <c r="O206" s="120">
        <v>17154.881794999998</v>
      </c>
      <c r="Q206" s="96" t="s">
        <v>118</v>
      </c>
      <c r="R206" s="72">
        <v>17154.881794999998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0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67364.253917861293</v>
      </c>
      <c r="L210" s="94" t="s">
        <v>115</v>
      </c>
      <c r="M210" s="100">
        <v>3.76</v>
      </c>
      <c r="N210" s="94" t="s">
        <v>65</v>
      </c>
      <c r="O210" s="128">
        <v>253289.59473115846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0</v>
      </c>
    </row>
    <row r="214" spans="1:18" x14ac:dyDescent="0.3">
      <c r="G214"/>
      <c r="H214" s="72" t="s">
        <v>193</v>
      </c>
      <c r="I214"/>
      <c r="O214" s="119">
        <v>151973.75683869506</v>
      </c>
    </row>
    <row r="215" spans="1:18" x14ac:dyDescent="0.3">
      <c r="G215"/>
      <c r="H215" s="72" t="s">
        <v>194</v>
      </c>
      <c r="I215"/>
      <c r="O215" s="100">
        <v>151973.75683869506</v>
      </c>
      <c r="Q215" s="96" t="s">
        <v>118</v>
      </c>
      <c r="R215" s="72">
        <v>151973.75683869506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151973.75683869506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22218.563249817216</v>
      </c>
      <c r="Q221" s="96" t="s">
        <v>118</v>
      </c>
      <c r="R221" s="124">
        <v>22218.563249817216</v>
      </c>
    </row>
    <row r="222" spans="1:18" ht="3.9" customHeight="1" x14ac:dyDescent="0.3"/>
    <row r="223" spans="1:18" x14ac:dyDescent="0.3">
      <c r="H223" s="72" t="s">
        <v>197</v>
      </c>
      <c r="O223" s="100">
        <v>151973.75683869506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32110.73471392236</v>
      </c>
      <c r="Q225" s="96" t="s">
        <v>118</v>
      </c>
      <c r="R225" s="124">
        <v>32110.73471392236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0</v>
      </c>
      <c r="Q228" s="97"/>
    </row>
    <row r="229" spans="1:22" x14ac:dyDescent="0.3">
      <c r="H229" s="72" t="s">
        <v>204</v>
      </c>
      <c r="I229"/>
      <c r="O229" s="119">
        <v>101315.83789246339</v>
      </c>
      <c r="Q229" s="97"/>
    </row>
    <row r="230" spans="1:22" x14ac:dyDescent="0.3">
      <c r="H230" s="72" t="s">
        <v>205</v>
      </c>
      <c r="I230"/>
      <c r="O230" s="100">
        <v>101315.83789246339</v>
      </c>
      <c r="Q230" s="96" t="s">
        <v>118</v>
      </c>
      <c r="R230" s="72">
        <v>101315.83789246339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476041.63771426742</v>
      </c>
      <c r="Q233" s="96" t="s">
        <v>118</v>
      </c>
      <c r="R233" s="143">
        <v>476041.63771426742</v>
      </c>
    </row>
    <row r="234" spans="1:22" ht="6.75" customHeight="1" x14ac:dyDescent="0.3"/>
    <row r="235" spans="1:22" x14ac:dyDescent="0.3">
      <c r="E235" s="84" t="s">
        <v>208</v>
      </c>
      <c r="R235" s="102">
        <v>800815.41220416548</v>
      </c>
      <c r="S235" s="96" t="s">
        <v>119</v>
      </c>
      <c r="T235" s="144">
        <v>800815.41220416548</v>
      </c>
    </row>
    <row r="237" spans="1:22" x14ac:dyDescent="0.3">
      <c r="D237" s="84" t="s">
        <v>209</v>
      </c>
      <c r="T237" s="102">
        <v>1209336.166706959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0.70377533269376502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851100.96306279255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3919659.2207292533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384.46893821386999</v>
      </c>
      <c r="L256" s="94" t="s">
        <v>115</v>
      </c>
      <c r="M256" s="72">
        <v>100</v>
      </c>
      <c r="N256" s="94" t="s">
        <v>65</v>
      </c>
      <c r="O256" s="95">
        <v>38446.893821386999</v>
      </c>
    </row>
    <row r="257" spans="1:18" x14ac:dyDescent="0.3">
      <c r="A257" s="72">
        <v>3</v>
      </c>
      <c r="D257"/>
      <c r="I257" s="96" t="s">
        <v>221</v>
      </c>
      <c r="K257" s="72">
        <v>262.88509178612998</v>
      </c>
      <c r="L257" s="94" t="s">
        <v>115</v>
      </c>
      <c r="M257" s="72">
        <v>110</v>
      </c>
      <c r="N257" s="94" t="s">
        <v>65</v>
      </c>
      <c r="O257" s="95">
        <v>28917.360096474298</v>
      </c>
    </row>
    <row r="258" spans="1:18" x14ac:dyDescent="0.3">
      <c r="A258" s="72">
        <v>4</v>
      </c>
      <c r="D258"/>
      <c r="I258" s="96" t="s">
        <v>94</v>
      </c>
      <c r="K258" s="72">
        <v>0</v>
      </c>
      <c r="L258" s="94" t="s">
        <v>115</v>
      </c>
      <c r="M258" s="72">
        <v>130</v>
      </c>
      <c r="N258" s="94" t="s">
        <v>65</v>
      </c>
      <c r="O258" s="119">
        <v>0</v>
      </c>
    </row>
    <row r="259" spans="1:18" x14ac:dyDescent="0.3">
      <c r="D259"/>
      <c r="E259" s="84" t="s">
        <v>222</v>
      </c>
      <c r="O259" s="128">
        <v>67364.253917861293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38446.893821386999</v>
      </c>
      <c r="L262" s="94" t="s">
        <v>115</v>
      </c>
      <c r="M262" s="100">
        <v>139.41</v>
      </c>
      <c r="N262" s="94" t="s">
        <v>65</v>
      </c>
      <c r="O262" s="95">
        <v>5359881.4676395617</v>
      </c>
    </row>
    <row r="263" spans="1:18" x14ac:dyDescent="0.3">
      <c r="D263"/>
      <c r="I263" s="96" t="s">
        <v>225</v>
      </c>
      <c r="K263" s="72">
        <v>28917.360096474298</v>
      </c>
      <c r="L263" s="94" t="s">
        <v>115</v>
      </c>
      <c r="M263" s="100">
        <v>141.97</v>
      </c>
      <c r="N263" s="94" t="s">
        <v>65</v>
      </c>
      <c r="O263" s="95">
        <v>4105397.6128964559</v>
      </c>
    </row>
    <row r="264" spans="1:18" x14ac:dyDescent="0.3">
      <c r="D264"/>
      <c r="I264" s="96" t="s">
        <v>226</v>
      </c>
      <c r="K264" s="72">
        <v>0</v>
      </c>
      <c r="L264" s="94" t="s">
        <v>115</v>
      </c>
      <c r="M264" s="100">
        <v>158.11000000000001</v>
      </c>
      <c r="N264" s="94" t="s">
        <v>65</v>
      </c>
      <c r="O264" s="119">
        <v>0</v>
      </c>
    </row>
    <row r="265" spans="1:18" x14ac:dyDescent="0.3">
      <c r="D265"/>
      <c r="E265"/>
      <c r="F265" s="84" t="s">
        <v>227</v>
      </c>
      <c r="O265" s="128">
        <v>9465279.0805360172</v>
      </c>
      <c r="Q265" s="96" t="s">
        <v>118</v>
      </c>
      <c r="R265" s="102">
        <v>9465279.0805360172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946527.90805360174</v>
      </c>
      <c r="Q267" s="96" t="s">
        <v>118</v>
      </c>
      <c r="R267" s="72">
        <v>946527.90805360174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9465279.0805360172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662569.5356375213</v>
      </c>
      <c r="Q271" s="96" t="s">
        <v>118</v>
      </c>
      <c r="R271" s="143">
        <v>662569.5356375213</v>
      </c>
    </row>
    <row r="272" spans="1:18" x14ac:dyDescent="0.3">
      <c r="D272"/>
      <c r="E272" s="84" t="s">
        <v>230</v>
      </c>
      <c r="F272"/>
      <c r="R272" s="102">
        <v>11074376.52422714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19041665.508570693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476041.63771426736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931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2205000</v>
      </c>
      <c r="H10" s="10"/>
      <c r="I10" s="5"/>
      <c r="J10" s="5"/>
    </row>
    <row r="11" spans="1:10" x14ac:dyDescent="0.3">
      <c r="A11" s="5"/>
      <c r="B11" s="9" t="s">
        <v>932</v>
      </c>
      <c r="C11" s="9"/>
      <c r="D11" s="9"/>
      <c r="E11" s="9"/>
      <c r="F11" s="9"/>
      <c r="G11" s="65">
        <v>416000</v>
      </c>
      <c r="H11" s="10"/>
      <c r="I11" s="15"/>
      <c r="J11" s="5"/>
    </row>
    <row r="12" spans="1:10" x14ac:dyDescent="0.3">
      <c r="A12" s="5"/>
      <c r="B12" s="16" t="s">
        <v>933</v>
      </c>
      <c r="C12" s="9"/>
      <c r="D12" s="9"/>
      <c r="E12" s="9"/>
      <c r="F12" s="17" t="s">
        <v>8</v>
      </c>
      <c r="G12" s="18">
        <v>1789000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710000</v>
      </c>
      <c r="H15" s="10"/>
      <c r="I15" s="15"/>
      <c r="J15" s="5"/>
    </row>
    <row r="16" spans="1:10" x14ac:dyDescent="0.3">
      <c r="A16" s="5"/>
      <c r="B16" s="9" t="s">
        <v>932</v>
      </c>
      <c r="C16" s="9"/>
      <c r="D16" s="9"/>
      <c r="E16" s="9"/>
      <c r="F16" s="9"/>
      <c r="G16" s="65">
        <v>134000</v>
      </c>
      <c r="H16" s="10"/>
      <c r="I16" s="15"/>
      <c r="J16" s="5"/>
    </row>
    <row r="17" spans="1:10" x14ac:dyDescent="0.3">
      <c r="A17" s="5"/>
      <c r="B17" s="16" t="s">
        <v>933</v>
      </c>
      <c r="C17" s="9"/>
      <c r="D17" s="9"/>
      <c r="E17" s="9"/>
      <c r="F17" s="17" t="s">
        <v>10</v>
      </c>
      <c r="G17" s="18">
        <v>576000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814000</v>
      </c>
      <c r="H20" s="10"/>
      <c r="I20" s="19"/>
      <c r="J20" s="5"/>
    </row>
    <row r="21" spans="1:10" x14ac:dyDescent="0.3">
      <c r="A21" s="5"/>
      <c r="B21" s="9" t="s">
        <v>934</v>
      </c>
      <c r="C21" s="9"/>
      <c r="D21" s="9"/>
      <c r="E21" s="9"/>
      <c r="F21" s="9"/>
      <c r="G21" s="65">
        <v>111000</v>
      </c>
      <c r="H21" s="10"/>
      <c r="I21" s="5"/>
      <c r="J21" s="5"/>
    </row>
    <row r="22" spans="1:10" x14ac:dyDescent="0.3">
      <c r="A22" s="5"/>
      <c r="B22" s="16" t="s">
        <v>935</v>
      </c>
      <c r="C22" s="9"/>
      <c r="D22" s="9"/>
      <c r="E22" s="9"/>
      <c r="F22" s="17" t="s">
        <v>15</v>
      </c>
      <c r="G22" s="18">
        <v>703000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1209000</v>
      </c>
      <c r="H25" s="21"/>
      <c r="I25" s="7"/>
      <c r="J25" s="7"/>
    </row>
    <row r="26" spans="1:10" x14ac:dyDescent="0.3">
      <c r="A26" s="9"/>
      <c r="B26" s="9" t="s">
        <v>936</v>
      </c>
      <c r="C26" s="9"/>
      <c r="D26" s="9"/>
      <c r="E26" s="9"/>
      <c r="F26" s="20"/>
      <c r="G26" s="67">
        <v>358000</v>
      </c>
      <c r="H26" s="10"/>
      <c r="I26" s="22"/>
      <c r="J26" s="22"/>
    </row>
    <row r="27" spans="1:10" ht="15" thickBot="1" x14ac:dyDescent="0.35">
      <c r="A27" s="9"/>
      <c r="B27" s="16" t="s">
        <v>937</v>
      </c>
      <c r="C27" s="8"/>
      <c r="D27" s="8"/>
      <c r="E27" s="8"/>
      <c r="F27" s="17" t="s">
        <v>20</v>
      </c>
      <c r="G27" s="68">
        <v>851000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3919000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3919000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3919000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1019000</v>
      </c>
      <c r="H36" s="28" t="s">
        <v>29</v>
      </c>
      <c r="I36" s="45">
        <v>1768152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4938000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647.35402999999997</v>
      </c>
      <c r="H45" s="55"/>
      <c r="I45" s="55">
        <v>638.22684749999996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0</v>
      </c>
      <c r="H46" s="55"/>
      <c r="I46" s="55">
        <v>0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118.93999999999998</v>
      </c>
      <c r="H47" s="55"/>
      <c r="I47" s="55">
        <v>111.56999999999998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70000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44998.750798760433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7627.9744485409328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3.0031595244362518E-3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3.2570451269693509E-3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3.1301023257028016E-3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2414" priority="18" stopIfTrue="1" operator="equal">
      <formula>0</formula>
    </cfRule>
  </conditionalFormatting>
  <conditionalFormatting sqref="G39">
    <cfRule type="expression" dxfId="2413" priority="19" stopIfTrue="1">
      <formula>#REF!&gt;($G$29)</formula>
    </cfRule>
    <cfRule type="cellIs" dxfId="2412" priority="20" stopIfTrue="1" operator="lessThanOrEqual">
      <formula>$G$29</formula>
    </cfRule>
  </conditionalFormatting>
  <conditionalFormatting sqref="G30">
    <cfRule type="expression" dxfId="2411" priority="15">
      <formula>G30=0</formula>
    </cfRule>
  </conditionalFormatting>
  <conditionalFormatting sqref="B30">
    <cfRule type="expression" dxfId="2410" priority="14">
      <formula>G30=0</formula>
    </cfRule>
  </conditionalFormatting>
  <conditionalFormatting sqref="B33">
    <cfRule type="expression" dxfId="2409" priority="11">
      <formula>G33=0</formula>
    </cfRule>
  </conditionalFormatting>
  <conditionalFormatting sqref="B34">
    <cfRule type="expression" dxfId="2408" priority="21">
      <formula>G34=0</formula>
    </cfRule>
  </conditionalFormatting>
  <conditionalFormatting sqref="G34">
    <cfRule type="expression" dxfId="2407" priority="12">
      <formula>G34=0</formula>
    </cfRule>
  </conditionalFormatting>
  <conditionalFormatting sqref="B35">
    <cfRule type="expression" dxfId="2406" priority="10">
      <formula>G33+G34=0</formula>
    </cfRule>
  </conditionalFormatting>
  <conditionalFormatting sqref="G35">
    <cfRule type="expression" dxfId="2405" priority="9">
      <formula>G33+G34=0</formula>
    </cfRule>
  </conditionalFormatting>
  <conditionalFormatting sqref="B31:G31">
    <cfRule type="expression" dxfId="2404" priority="16" stopIfTrue="1">
      <formula>$G$31&lt;=$G$29</formula>
    </cfRule>
    <cfRule type="expression" dxfId="2403" priority="17">
      <formula>$G$31&gt;$G$29</formula>
    </cfRule>
  </conditionalFormatting>
  <conditionalFormatting sqref="G33">
    <cfRule type="expression" dxfId="2402" priority="4" stopIfTrue="1">
      <formula>G33=0</formula>
    </cfRule>
    <cfRule type="expression" dxfId="2401" priority="13">
      <formula>G34=0</formula>
    </cfRule>
  </conditionalFormatting>
  <conditionalFormatting sqref="C30">
    <cfRule type="expression" dxfId="2400" priority="8">
      <formula>G30=0</formula>
    </cfRule>
  </conditionalFormatting>
  <conditionalFormatting sqref="D30">
    <cfRule type="expression" dxfId="2399" priority="7">
      <formula>G30=0</formula>
    </cfRule>
  </conditionalFormatting>
  <conditionalFormatting sqref="E30">
    <cfRule type="expression" dxfId="2398" priority="6">
      <formula>G30=0</formula>
    </cfRule>
  </conditionalFormatting>
  <conditionalFormatting sqref="F30">
    <cfRule type="expression" dxfId="2397" priority="5">
      <formula>G30=0</formula>
    </cfRule>
  </conditionalFormatting>
  <conditionalFormatting sqref="I36">
    <cfRule type="expression" dxfId="2396" priority="2">
      <formula>$G$36*1.05&gt;$I$36</formula>
    </cfRule>
    <cfRule type="expression" dxfId="2395" priority="3">
      <formula>$I$36&lt;($G$36*1.05)</formula>
    </cfRule>
  </conditionalFormatting>
  <conditionalFormatting sqref="G56:G58">
    <cfRule type="cellIs" dxfId="2394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  Newport City&amp;C&amp;7Department of Education&amp;R&amp;7&amp;D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160</v>
      </c>
    </row>
    <row r="5" spans="1:20" x14ac:dyDescent="0.3">
      <c r="A5"/>
      <c r="D5" s="77" t="s">
        <v>930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976.67374999999993</v>
      </c>
      <c r="L12" s="92" t="s">
        <v>64</v>
      </c>
      <c r="M12" s="93">
        <v>20</v>
      </c>
      <c r="N12" s="94" t="s">
        <v>65</v>
      </c>
      <c r="O12" s="95">
        <v>48.833687499999996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792.10124999999994</v>
      </c>
      <c r="L13" s="92" t="s">
        <v>64</v>
      </c>
      <c r="M13" s="93">
        <v>25</v>
      </c>
      <c r="N13" s="94" t="s">
        <v>65</v>
      </c>
      <c r="O13" s="95">
        <v>31.684049999999992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1040.4364592499999</v>
      </c>
      <c r="L14" s="92" t="s">
        <v>64</v>
      </c>
      <c r="M14" s="93">
        <v>25</v>
      </c>
      <c r="N14" s="94" t="s">
        <v>65</v>
      </c>
      <c r="O14" s="95">
        <v>41.617458369999994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921.32163699999978</v>
      </c>
      <c r="L15" s="92" t="s">
        <v>64</v>
      </c>
      <c r="M15" s="95">
        <v>22.083333333333332</v>
      </c>
      <c r="N15" s="94" t="s">
        <v>65</v>
      </c>
      <c r="O15" s="95">
        <v>41.720225071698103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309.84190374999997</v>
      </c>
      <c r="L16" s="92" t="s">
        <v>64</v>
      </c>
      <c r="M16" s="95">
        <v>16.666666666666668</v>
      </c>
      <c r="N16" s="94" t="s">
        <v>65</v>
      </c>
      <c r="O16" s="95">
        <v>18.590514224999996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201.96375</v>
      </c>
      <c r="L18" s="92" t="s">
        <v>64</v>
      </c>
      <c r="M18" s="93">
        <v>91</v>
      </c>
      <c r="N18" s="94" t="s">
        <v>65</v>
      </c>
      <c r="O18" s="95">
        <v>2.219381868131868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218.82</v>
      </c>
      <c r="L19" s="92" t="s">
        <v>64</v>
      </c>
      <c r="M19" s="93">
        <v>58.5</v>
      </c>
      <c r="N19" s="94" t="s">
        <v>65</v>
      </c>
      <c r="O19" s="95">
        <v>3.7405128205128202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151.94874999999999</v>
      </c>
      <c r="L20" s="92" t="s">
        <v>64</v>
      </c>
      <c r="M20" s="93">
        <v>58.5</v>
      </c>
      <c r="N20" s="94" t="s">
        <v>65</v>
      </c>
      <c r="O20" s="95">
        <v>2.5974145299145297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134.18125000000001</v>
      </c>
      <c r="L21" s="92" t="s">
        <v>64</v>
      </c>
      <c r="M21" s="93">
        <v>16.5</v>
      </c>
      <c r="N21" s="94" t="s">
        <v>65</v>
      </c>
      <c r="O21" s="95">
        <v>8.1321969696969703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97.642499999999984</v>
      </c>
      <c r="L22" s="92" t="s">
        <v>64</v>
      </c>
      <c r="M22" s="93">
        <v>16.5</v>
      </c>
      <c r="N22" s="94" t="s">
        <v>65</v>
      </c>
      <c r="O22" s="95">
        <v>5.9177272727272721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1.09375</v>
      </c>
      <c r="L23" s="92" t="s">
        <v>64</v>
      </c>
      <c r="M23" s="93">
        <v>16.5</v>
      </c>
      <c r="N23" s="94" t="s">
        <v>65</v>
      </c>
      <c r="O23" s="95">
        <v>6.6287878787878785E-2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29.208749999999998</v>
      </c>
      <c r="L24" s="92" t="s">
        <v>64</v>
      </c>
      <c r="M24" s="93">
        <v>8.5</v>
      </c>
      <c r="N24" s="94" t="s">
        <v>65</v>
      </c>
      <c r="O24" s="95">
        <v>3.4363235294117644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14.896249999999998</v>
      </c>
      <c r="L25" s="92" t="s">
        <v>64</v>
      </c>
      <c r="M25" s="93">
        <v>8.5</v>
      </c>
      <c r="N25" s="94" t="s">
        <v>65</v>
      </c>
      <c r="O25" s="95">
        <v>1.7524999999999997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0</v>
      </c>
      <c r="L27" s="92" t="s">
        <v>64</v>
      </c>
      <c r="M27" s="93">
        <v>8.5</v>
      </c>
      <c r="N27" s="94" t="s">
        <v>65</v>
      </c>
      <c r="O27" s="95">
        <v>0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109</v>
      </c>
      <c r="L28" s="92" t="s">
        <v>64</v>
      </c>
      <c r="M28" s="72">
        <v>20</v>
      </c>
      <c r="N28" s="94" t="s">
        <v>65</v>
      </c>
      <c r="O28" s="95">
        <v>5.45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109</v>
      </c>
      <c r="L29" s="92" t="s">
        <v>64</v>
      </c>
      <c r="M29" s="72">
        <v>200</v>
      </c>
      <c r="N29" s="94" t="s">
        <v>65</v>
      </c>
      <c r="O29" s="95">
        <v>0.54500000000000004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1768.7749999999999</v>
      </c>
      <c r="L31" s="92" t="s">
        <v>64</v>
      </c>
      <c r="M31" s="72">
        <v>525</v>
      </c>
      <c r="N31" s="94" t="s">
        <v>65</v>
      </c>
      <c r="O31" s="95">
        <v>3.3690952380952379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1768.7749999999999</v>
      </c>
      <c r="L33" s="92" t="s">
        <v>64</v>
      </c>
      <c r="M33" s="72">
        <v>525</v>
      </c>
      <c r="N33" s="94" t="s">
        <v>65</v>
      </c>
      <c r="O33" s="95">
        <v>3.3690952380952379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1250.74875</v>
      </c>
      <c r="L35" s="92" t="s">
        <v>64</v>
      </c>
      <c r="M35" s="72">
        <v>350</v>
      </c>
      <c r="N35" s="94" t="s">
        <v>65</v>
      </c>
      <c r="O35" s="95">
        <v>3.5735678571428569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518.02624999999989</v>
      </c>
      <c r="L36" s="92" t="s">
        <v>64</v>
      </c>
      <c r="M36" s="72">
        <v>265</v>
      </c>
      <c r="N36" s="94" t="s">
        <v>65</v>
      </c>
      <c r="O36" s="95">
        <v>1.9548160377358486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5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3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1768.7749999999999</v>
      </c>
      <c r="L41" s="92" t="s">
        <v>64</v>
      </c>
      <c r="M41" s="72">
        <v>500</v>
      </c>
      <c r="N41" s="92" t="s">
        <v>65</v>
      </c>
      <c r="O41" s="95">
        <v>3.5375499999999995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2271.5999999999995</v>
      </c>
      <c r="L42" s="92" t="s">
        <v>64</v>
      </c>
      <c r="M42" s="72">
        <v>350</v>
      </c>
      <c r="N42" s="92" t="s">
        <v>65</v>
      </c>
      <c r="O42" s="95">
        <v>6.4902857142857133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1.4848181818181816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5.0832499999999996</v>
      </c>
      <c r="Q45" s="97"/>
    </row>
    <row r="46" spans="1:21" x14ac:dyDescent="0.3">
      <c r="C46">
        <v>16</v>
      </c>
      <c r="G46" s="84"/>
      <c r="H46" s="84" t="s">
        <v>102</v>
      </c>
      <c r="K46" s="72">
        <v>849.75499999999988</v>
      </c>
      <c r="L46" s="92" t="s">
        <v>64</v>
      </c>
      <c r="M46" s="72">
        <v>750</v>
      </c>
      <c r="N46" s="94" t="s">
        <v>65</v>
      </c>
      <c r="O46" s="95">
        <v>1.1330066666666665</v>
      </c>
      <c r="Q46" s="97"/>
    </row>
    <row r="47" spans="1:21" x14ac:dyDescent="0.3">
      <c r="C47">
        <v>15</v>
      </c>
      <c r="G47" s="84"/>
      <c r="H47" s="84" t="s">
        <v>70</v>
      </c>
      <c r="K47" s="72">
        <v>309.84190374999997</v>
      </c>
      <c r="L47" s="92" t="s">
        <v>64</v>
      </c>
      <c r="M47" s="72">
        <v>1000</v>
      </c>
      <c r="N47" s="94" t="s">
        <v>65</v>
      </c>
      <c r="O47" s="95">
        <v>0.30984190374999998</v>
      </c>
      <c r="Q47" s="97"/>
    </row>
    <row r="48" spans="1:21" x14ac:dyDescent="0.3">
      <c r="C48">
        <v>19</v>
      </c>
      <c r="G48" s="84" t="s">
        <v>103</v>
      </c>
      <c r="H48" s="84"/>
      <c r="K48" s="72">
        <v>849.75499999999988</v>
      </c>
      <c r="L48" s="92" t="s">
        <v>64</v>
      </c>
      <c r="M48" s="72">
        <v>600</v>
      </c>
      <c r="N48" s="94" t="s">
        <v>65</v>
      </c>
      <c r="O48" s="95">
        <v>1.4162583333333332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8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1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2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2.0416249999999994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1.6332999999999998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270.69979020680421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13611597.550968736</v>
      </c>
      <c r="Q63" s="96" t="s">
        <v>118</v>
      </c>
      <c r="R63" s="102">
        <v>13611597.550968736</v>
      </c>
      <c r="S63" s="96" t="s">
        <v>119</v>
      </c>
      <c r="T63" s="103">
        <v>13611597.550968736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0.75861850465208158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10326009.780041838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13611597.550968736</v>
      </c>
      <c r="Q69" s="96" t="s">
        <v>118</v>
      </c>
      <c r="R69" s="102">
        <v>13611597.550968736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2380668.4116644319</v>
      </c>
      <c r="P71" s="109"/>
      <c r="Q71" s="96" t="s">
        <v>118</v>
      </c>
      <c r="R71" s="112">
        <v>2380668.4116644319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270.69979020680421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2001241.3971744287</v>
      </c>
      <c r="P75" s="115"/>
      <c r="Q75" s="96" t="s">
        <v>118</v>
      </c>
      <c r="R75" s="116">
        <v>2001241.3971744287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4381909.8088388611</v>
      </c>
      <c r="S77" s="96" t="s">
        <v>119</v>
      </c>
      <c r="T77" s="103">
        <v>4381909.8088388611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0.75861850465208158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3324197.8667016253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4083.2499999999991</v>
      </c>
      <c r="L83" s="92" t="s">
        <v>64</v>
      </c>
      <c r="M83" s="72">
        <v>3000</v>
      </c>
      <c r="N83" s="94" t="s">
        <v>65</v>
      </c>
      <c r="O83" s="119">
        <v>1.361083333333333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68439.353249999986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68439.353249999986</v>
      </c>
      <c r="P87" s="100"/>
      <c r="Q87" s="96" t="s">
        <v>118</v>
      </c>
      <c r="R87" s="102">
        <v>68439.353249999986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11970.042883424998</v>
      </c>
      <c r="Q89" s="96" t="s">
        <v>118</v>
      </c>
      <c r="R89" s="72">
        <v>11970.042883424998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1768.7749999999999</v>
      </c>
      <c r="L93" s="92" t="s">
        <v>64</v>
      </c>
      <c r="M93" s="72">
        <v>75</v>
      </c>
      <c r="N93" s="94" t="s">
        <v>65</v>
      </c>
      <c r="O93" s="95">
        <v>23.583666666666666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141.74749999999997</v>
      </c>
      <c r="L95" s="92" t="s">
        <v>64</v>
      </c>
      <c r="M95" s="72">
        <v>60</v>
      </c>
      <c r="N95" s="94" t="s">
        <v>65</v>
      </c>
      <c r="O95" s="95">
        <v>2.3624583333333331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1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26.946124999999999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673653.125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673653.125</v>
      </c>
      <c r="P103"/>
      <c r="Q103" s="96" t="s">
        <v>118</v>
      </c>
      <c r="R103" s="102">
        <v>673653.125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98488.086874999994</v>
      </c>
      <c r="P105"/>
      <c r="Q105" s="96" t="s">
        <v>118</v>
      </c>
      <c r="R105" s="102">
        <v>98488.086874999994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28.307208333333332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195319.39781349996</v>
      </c>
      <c r="P110" s="115"/>
      <c r="Q110" s="96" t="s">
        <v>118</v>
      </c>
      <c r="R110" s="126">
        <v>195319.39781349996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1047870.0058219249</v>
      </c>
      <c r="S112" s="96" t="s">
        <v>119</v>
      </c>
      <c r="T112" s="124">
        <v>1047870.0058219249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1322</v>
      </c>
      <c r="L116" s="94" t="s">
        <v>115</v>
      </c>
      <c r="M116" s="100">
        <v>968.25</v>
      </c>
      <c r="N116" s="94" t="s">
        <v>65</v>
      </c>
      <c r="O116" s="127">
        <v>1280026.5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4083.2499999999991</v>
      </c>
      <c r="L118" s="94" t="s">
        <v>115</v>
      </c>
      <c r="M118" s="100">
        <v>66</v>
      </c>
      <c r="N118" s="94" t="s">
        <v>65</v>
      </c>
      <c r="O118" s="127">
        <v>269494.49999999994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4083.2499999999991</v>
      </c>
      <c r="L120" s="94" t="s">
        <v>115</v>
      </c>
      <c r="M120" s="100">
        <v>3.75</v>
      </c>
      <c r="N120" s="94" t="s">
        <v>65</v>
      </c>
      <c r="O120" s="128">
        <v>15312.187499999996</v>
      </c>
      <c r="T120" s="110"/>
    </row>
    <row r="121" spans="1:20" x14ac:dyDescent="0.3">
      <c r="A121" s="72">
        <v>10</v>
      </c>
      <c r="G121" s="96" t="s">
        <v>153</v>
      </c>
      <c r="K121" s="72">
        <v>2271.5999999999995</v>
      </c>
      <c r="L121" s="94" t="s">
        <v>115</v>
      </c>
      <c r="M121" s="100">
        <v>36.25</v>
      </c>
      <c r="N121" s="94" t="s">
        <v>65</v>
      </c>
      <c r="O121" s="128">
        <v>82345.499999999985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4083.2499999999991</v>
      </c>
      <c r="L123" s="94" t="s">
        <v>115</v>
      </c>
      <c r="M123" s="100">
        <v>13.5</v>
      </c>
      <c r="N123" s="94" t="s">
        <v>65</v>
      </c>
      <c r="O123" s="128">
        <v>55123.874999999985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4083.2499999999991</v>
      </c>
      <c r="L125" s="94" t="s">
        <v>115</v>
      </c>
      <c r="M125" s="100">
        <v>81.25</v>
      </c>
      <c r="N125" s="94" t="s">
        <v>65</v>
      </c>
      <c r="O125" s="128">
        <v>331764.06249999994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3773.4080962499993</v>
      </c>
      <c r="L127" s="94" t="s">
        <v>115</v>
      </c>
      <c r="M127" s="100">
        <v>95</v>
      </c>
      <c r="N127" s="94" t="s">
        <v>65</v>
      </c>
      <c r="O127" s="128">
        <v>358473.76914374996</v>
      </c>
      <c r="T127" s="110"/>
    </row>
    <row r="128" spans="1:20" x14ac:dyDescent="0.3">
      <c r="F128" s="84"/>
      <c r="G128" s="72" t="s">
        <v>70</v>
      </c>
      <c r="K128" s="72">
        <v>309.84190374999997</v>
      </c>
      <c r="L128" s="94" t="s">
        <v>115</v>
      </c>
      <c r="M128" s="100">
        <v>157.75</v>
      </c>
      <c r="N128" s="94" t="s">
        <v>65</v>
      </c>
      <c r="O128" s="128">
        <v>48877.560316562493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849.75499999999988</v>
      </c>
      <c r="L129" s="94" t="s">
        <v>115</v>
      </c>
      <c r="M129" s="100">
        <v>36.5</v>
      </c>
      <c r="N129" s="94" t="s">
        <v>65</v>
      </c>
      <c r="O129" s="128">
        <v>31016.057499999995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3773.4080962499993</v>
      </c>
      <c r="L131" s="94" t="s">
        <v>115</v>
      </c>
      <c r="M131" s="100">
        <v>83</v>
      </c>
      <c r="N131" s="94" t="s">
        <v>65</v>
      </c>
      <c r="O131" s="128">
        <v>313192.87198874995</v>
      </c>
      <c r="T131" s="110"/>
    </row>
    <row r="132" spans="1:20" x14ac:dyDescent="0.3">
      <c r="F132" s="84"/>
      <c r="G132" s="72" t="s">
        <v>70</v>
      </c>
      <c r="K132" s="72">
        <v>309.84190374999997</v>
      </c>
      <c r="L132" s="94" t="s">
        <v>115</v>
      </c>
      <c r="M132" s="100">
        <v>126</v>
      </c>
      <c r="N132" s="94" t="s">
        <v>65</v>
      </c>
      <c r="O132" s="128">
        <v>39040.079872499999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849.75499999999988</v>
      </c>
      <c r="L133" s="94" t="s">
        <v>115</v>
      </c>
      <c r="M133" s="100">
        <v>17.25</v>
      </c>
      <c r="N133" s="94" t="s">
        <v>65</v>
      </c>
      <c r="O133" s="128">
        <v>14658.273749999998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3773.4080962499993</v>
      </c>
      <c r="L135" s="94" t="s">
        <v>115</v>
      </c>
      <c r="M135" s="100">
        <v>16</v>
      </c>
      <c r="N135" s="94" t="s">
        <v>65</v>
      </c>
      <c r="O135" s="128">
        <v>60374.529539999989</v>
      </c>
      <c r="T135" s="110"/>
    </row>
    <row r="136" spans="1:20" x14ac:dyDescent="0.3">
      <c r="F136" s="84"/>
      <c r="G136" s="72" t="s">
        <v>70</v>
      </c>
      <c r="K136" s="72">
        <v>309.84190374999997</v>
      </c>
      <c r="L136" s="94" t="s">
        <v>115</v>
      </c>
      <c r="M136" s="100">
        <v>50.5</v>
      </c>
      <c r="N136" s="94" t="s">
        <v>65</v>
      </c>
      <c r="O136" s="128">
        <v>15647.016139374999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849.75499999999988</v>
      </c>
      <c r="L137" s="94" t="s">
        <v>115</v>
      </c>
      <c r="M137" s="100">
        <v>17.25</v>
      </c>
      <c r="N137" s="94" t="s">
        <v>65</v>
      </c>
      <c r="O137" s="128">
        <v>14658.273749999998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372.92624999999998</v>
      </c>
      <c r="L139" s="94" t="s">
        <v>115</v>
      </c>
      <c r="M139" s="100">
        <v>87.35</v>
      </c>
      <c r="N139" s="94" t="s">
        <v>65</v>
      </c>
      <c r="O139" s="128">
        <v>32575.107937499997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73.848263124999988</v>
      </c>
      <c r="L140" s="94" t="s">
        <v>115</v>
      </c>
      <c r="M140" s="100">
        <v>18.96</v>
      </c>
      <c r="N140" s="94" t="s">
        <v>65</v>
      </c>
      <c r="O140" s="128">
        <v>1400.1630688499999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4083.2499999999991</v>
      </c>
      <c r="L144" s="94" t="s">
        <v>115</v>
      </c>
      <c r="M144" s="100">
        <v>41.990597747498747</v>
      </c>
      <c r="N144" s="94" t="s">
        <v>65</v>
      </c>
      <c r="O144" s="129">
        <v>171458.10825247422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3135438.4362597624</v>
      </c>
      <c r="Q146" s="96" t="s">
        <v>168</v>
      </c>
      <c r="R146"/>
      <c r="T146" s="126">
        <v>3135438.4362597624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4183308.442081687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0.79580425263190058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3329094.6482795374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0.46192750488074497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55616.071587641694</v>
      </c>
      <c r="Q157" s="96" t="s">
        <v>118</v>
      </c>
      <c r="R157" s="102">
        <v>55616.071587641694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9727.2509206785326</v>
      </c>
      <c r="P159" s="109"/>
      <c r="Q159" s="96" t="s">
        <v>118</v>
      </c>
      <c r="R159" s="134">
        <v>9727.2509206785326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4083.2499999999991</v>
      </c>
      <c r="L161" s="92" t="s">
        <v>64</v>
      </c>
      <c r="M161" s="72">
        <v>6400</v>
      </c>
      <c r="N161" s="94"/>
      <c r="O161" s="135">
        <v>1.6380078124999997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82363.946835937488</v>
      </c>
      <c r="P164" s="109"/>
      <c r="Q164" s="96" t="s">
        <v>118</v>
      </c>
      <c r="R164" s="102">
        <v>82363.946835937488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14405.454301605467</v>
      </c>
      <c r="P166" s="109"/>
      <c r="Q166" s="96" t="s">
        <v>118</v>
      </c>
      <c r="R166" s="134">
        <v>14405.454301605467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2.0999353173807447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21734.292736054995</v>
      </c>
      <c r="P170" s="115"/>
      <c r="Q170" s="96" t="s">
        <v>118</v>
      </c>
      <c r="R170" s="134">
        <v>21734.292736054995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5.0832499999999996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228746.24999999997</v>
      </c>
      <c r="Q176" s="96" t="s">
        <v>118</v>
      </c>
      <c r="R176" s="124">
        <v>228746.24999999997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33442.701749999993</v>
      </c>
      <c r="P178" s="109"/>
      <c r="Q178" s="96" t="s">
        <v>118</v>
      </c>
      <c r="R178" s="134">
        <v>33442.701749999993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11.822266666666668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416143.78666666668</v>
      </c>
      <c r="Q184" s="96" t="s">
        <v>118</v>
      </c>
      <c r="R184" s="124">
        <v>416143.78666666668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60840.221610666667</v>
      </c>
      <c r="P186" s="109"/>
      <c r="Q186" s="96" t="s">
        <v>118</v>
      </c>
      <c r="R186" s="134">
        <v>60840.221610666667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469795.41503031889</v>
      </c>
      <c r="L189" s="92" t="s">
        <v>64</v>
      </c>
      <c r="M189" s="72">
        <v>22376</v>
      </c>
      <c r="N189" s="94" t="s">
        <v>65</v>
      </c>
      <c r="O189" s="137">
        <v>20.995504783264163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564779.07866980601</v>
      </c>
      <c r="Q192" s="96" t="s">
        <v>118</v>
      </c>
      <c r="R192" s="124">
        <v>564779.07866980601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82570.701301525638</v>
      </c>
      <c r="P194" s="109"/>
      <c r="Q194" s="96" t="s">
        <v>118</v>
      </c>
      <c r="R194" s="134">
        <v>82570.701301525638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37.90102144993083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261516.59319226531</v>
      </c>
      <c r="P198" s="115"/>
      <c r="Q198" s="96" t="s">
        <v>118</v>
      </c>
      <c r="R198" s="126">
        <v>261516.59319226531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1831886.3495728485</v>
      </c>
      <c r="S200" s="96" t="s">
        <v>119</v>
      </c>
      <c r="T200" s="102">
        <v>1831886.3495728485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4083.2499999999991</v>
      </c>
      <c r="L206" s="94" t="s">
        <v>115</v>
      </c>
      <c r="M206" s="100">
        <v>26.5</v>
      </c>
      <c r="N206" s="94" t="s">
        <v>65</v>
      </c>
      <c r="O206" s="120">
        <v>108206.12499999997</v>
      </c>
      <c r="Q206" s="96" t="s">
        <v>118</v>
      </c>
      <c r="R206" s="72">
        <v>108206.12499999997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1600111.9340341657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469795.41503031889</v>
      </c>
      <c r="L210" s="94" t="s">
        <v>115</v>
      </c>
      <c r="M210" s="100">
        <v>3.76</v>
      </c>
      <c r="N210" s="94" t="s">
        <v>65</v>
      </c>
      <c r="O210" s="128">
        <v>1766430.760513999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720050.37031537457</v>
      </c>
    </row>
    <row r="214" spans="1:18" x14ac:dyDescent="0.3">
      <c r="G214"/>
      <c r="H214" s="72" t="s">
        <v>193</v>
      </c>
      <c r="I214"/>
      <c r="O214" s="119">
        <v>1059858.4563083993</v>
      </c>
    </row>
    <row r="215" spans="1:18" x14ac:dyDescent="0.3">
      <c r="G215"/>
      <c r="H215" s="72" t="s">
        <v>194</v>
      </c>
      <c r="I215"/>
      <c r="O215" s="100">
        <v>1779908.8266237739</v>
      </c>
      <c r="Q215" s="96" t="s">
        <v>118</v>
      </c>
      <c r="R215" s="72">
        <v>1779908.8266237739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1779908.8266237739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260222.67045239575</v>
      </c>
      <c r="Q221" s="96" t="s">
        <v>118</v>
      </c>
      <c r="R221" s="124">
        <v>260222.67045239575</v>
      </c>
    </row>
    <row r="222" spans="1:18" ht="3.9" customHeight="1" x14ac:dyDescent="0.3"/>
    <row r="223" spans="1:18" x14ac:dyDescent="0.3">
      <c r="H223" s="72" t="s">
        <v>197</v>
      </c>
      <c r="O223" s="100">
        <v>1779908.8266237739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376079.27405090258</v>
      </c>
      <c r="Q225" s="96" t="s">
        <v>118</v>
      </c>
      <c r="R225" s="124">
        <v>376079.27405090258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880061.56371879124</v>
      </c>
      <c r="Q228" s="97"/>
    </row>
    <row r="229" spans="1:22" x14ac:dyDescent="0.3">
      <c r="H229" s="72" t="s">
        <v>204</v>
      </c>
      <c r="I229"/>
      <c r="O229" s="119">
        <v>706572.30420559971</v>
      </c>
      <c r="Q229" s="97"/>
    </row>
    <row r="230" spans="1:22" x14ac:dyDescent="0.3">
      <c r="H230" s="72" t="s">
        <v>205</v>
      </c>
      <c r="I230"/>
      <c r="O230" s="100">
        <v>1586633.8679243908</v>
      </c>
      <c r="Q230" s="96" t="s">
        <v>118</v>
      </c>
      <c r="R230" s="72">
        <v>1586633.8679243908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3513726.1491685882</v>
      </c>
      <c r="Q233" s="96" t="s">
        <v>118</v>
      </c>
      <c r="R233" s="143">
        <v>3513726.1491685882</v>
      </c>
    </row>
    <row r="234" spans="1:22" ht="6.75" customHeight="1" x14ac:dyDescent="0.3"/>
    <row r="235" spans="1:22" x14ac:dyDescent="0.3">
      <c r="E235" s="84" t="s">
        <v>208</v>
      </c>
      <c r="R235" s="102">
        <v>7624776.9132200517</v>
      </c>
      <c r="S235" s="96" t="s">
        <v>119</v>
      </c>
      <c r="T235" s="144">
        <v>7624776.9132200517</v>
      </c>
    </row>
    <row r="237" spans="1:22" x14ac:dyDescent="0.3">
      <c r="D237" s="84" t="s">
        <v>209</v>
      </c>
      <c r="T237" s="102">
        <v>9456663.2627929002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0.58886774922332319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5568724.0107237427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22548026.305746745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1264.0212439284719</v>
      </c>
      <c r="L256" s="94" t="s">
        <v>115</v>
      </c>
      <c r="M256" s="72">
        <v>100</v>
      </c>
      <c r="N256" s="94" t="s">
        <v>65</v>
      </c>
      <c r="O256" s="95">
        <v>126402.1243928472</v>
      </c>
    </row>
    <row r="257" spans="1:18" x14ac:dyDescent="0.3">
      <c r="A257" s="72">
        <v>3</v>
      </c>
      <c r="D257"/>
      <c r="I257" s="96" t="s">
        <v>221</v>
      </c>
      <c r="K257" s="72">
        <v>1155.3223825913435</v>
      </c>
      <c r="L257" s="94" t="s">
        <v>115</v>
      </c>
      <c r="M257" s="72">
        <v>110</v>
      </c>
      <c r="N257" s="94" t="s">
        <v>65</v>
      </c>
      <c r="O257" s="95">
        <v>127085.46208504778</v>
      </c>
    </row>
    <row r="258" spans="1:18" x14ac:dyDescent="0.3">
      <c r="A258" s="72">
        <v>4</v>
      </c>
      <c r="D258"/>
      <c r="I258" s="96" t="s">
        <v>94</v>
      </c>
      <c r="K258" s="72">
        <v>1663.9063734801841</v>
      </c>
      <c r="L258" s="94" t="s">
        <v>115</v>
      </c>
      <c r="M258" s="72">
        <v>130</v>
      </c>
      <c r="N258" s="94" t="s">
        <v>65</v>
      </c>
      <c r="O258" s="119">
        <v>216307.82855242395</v>
      </c>
    </row>
    <row r="259" spans="1:18" x14ac:dyDescent="0.3">
      <c r="D259"/>
      <c r="E259" s="84" t="s">
        <v>222</v>
      </c>
      <c r="O259" s="128">
        <v>469795.41503031889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126402.1243928472</v>
      </c>
      <c r="L262" s="94" t="s">
        <v>115</v>
      </c>
      <c r="M262" s="100">
        <v>139.41</v>
      </c>
      <c r="N262" s="94" t="s">
        <v>65</v>
      </c>
      <c r="O262" s="95">
        <v>17621720.161606826</v>
      </c>
    </row>
    <row r="263" spans="1:18" x14ac:dyDescent="0.3">
      <c r="D263"/>
      <c r="I263" s="96" t="s">
        <v>225</v>
      </c>
      <c r="K263" s="72">
        <v>127085.46208504778</v>
      </c>
      <c r="L263" s="94" t="s">
        <v>115</v>
      </c>
      <c r="M263" s="100">
        <v>141.97</v>
      </c>
      <c r="N263" s="94" t="s">
        <v>65</v>
      </c>
      <c r="O263" s="95">
        <v>18042323.052214235</v>
      </c>
    </row>
    <row r="264" spans="1:18" x14ac:dyDescent="0.3">
      <c r="D264"/>
      <c r="I264" s="96" t="s">
        <v>226</v>
      </c>
      <c r="K264" s="72">
        <v>216307.82855242395</v>
      </c>
      <c r="L264" s="94" t="s">
        <v>115</v>
      </c>
      <c r="M264" s="100">
        <v>158.11000000000001</v>
      </c>
      <c r="N264" s="94" t="s">
        <v>65</v>
      </c>
      <c r="O264" s="119">
        <v>34200430.772423752</v>
      </c>
    </row>
    <row r="265" spans="1:18" x14ac:dyDescent="0.3">
      <c r="D265"/>
      <c r="E265"/>
      <c r="F265" s="84" t="s">
        <v>227</v>
      </c>
      <c r="O265" s="128">
        <v>69864473.986244813</v>
      </c>
      <c r="Q265" s="96" t="s">
        <v>118</v>
      </c>
      <c r="R265" s="102">
        <v>69864473.986244813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6986447.3986244816</v>
      </c>
      <c r="Q267" s="96" t="s">
        <v>118</v>
      </c>
      <c r="R267" s="72">
        <v>6986447.3986244816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69864473.986244813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4890513.179037137</v>
      </c>
      <c r="Q271" s="96" t="s">
        <v>118</v>
      </c>
      <c r="R271" s="143">
        <v>4890513.179037137</v>
      </c>
    </row>
    <row r="272" spans="1:18" x14ac:dyDescent="0.3">
      <c r="D272"/>
      <c r="E272" s="84" t="s">
        <v>230</v>
      </c>
      <c r="F272"/>
      <c r="R272" s="102">
        <v>81741434.563906431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140549045.96674353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3513726.1491685882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929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13612000</v>
      </c>
      <c r="H10" s="10"/>
      <c r="I10" s="5"/>
      <c r="J10" s="5"/>
    </row>
    <row r="11" spans="1:10" x14ac:dyDescent="0.3">
      <c r="A11" s="5"/>
      <c r="B11" s="9" t="s">
        <v>920</v>
      </c>
      <c r="C11" s="9"/>
      <c r="D11" s="9"/>
      <c r="E11" s="9"/>
      <c r="F11" s="9"/>
      <c r="G11" s="65">
        <v>3286000</v>
      </c>
      <c r="H11" s="10"/>
      <c r="I11" s="15"/>
      <c r="J11" s="5"/>
    </row>
    <row r="12" spans="1:10" x14ac:dyDescent="0.3">
      <c r="A12" s="5"/>
      <c r="B12" s="16" t="s">
        <v>921</v>
      </c>
      <c r="C12" s="9"/>
      <c r="D12" s="9"/>
      <c r="E12" s="9"/>
      <c r="F12" s="17" t="s">
        <v>8</v>
      </c>
      <c r="G12" s="18">
        <v>10326000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4382000</v>
      </c>
      <c r="H15" s="10"/>
      <c r="I15" s="15"/>
      <c r="J15" s="5"/>
    </row>
    <row r="16" spans="1:10" x14ac:dyDescent="0.3">
      <c r="A16" s="5"/>
      <c r="B16" s="9" t="s">
        <v>920</v>
      </c>
      <c r="C16" s="9"/>
      <c r="D16" s="9"/>
      <c r="E16" s="9"/>
      <c r="F16" s="9"/>
      <c r="G16" s="65">
        <v>1058000</v>
      </c>
      <c r="H16" s="10"/>
      <c r="I16" s="15"/>
      <c r="J16" s="5"/>
    </row>
    <row r="17" spans="1:10" x14ac:dyDescent="0.3">
      <c r="A17" s="5"/>
      <c r="B17" s="16" t="s">
        <v>921</v>
      </c>
      <c r="C17" s="9"/>
      <c r="D17" s="9"/>
      <c r="E17" s="9"/>
      <c r="F17" s="17" t="s">
        <v>10</v>
      </c>
      <c r="G17" s="18">
        <v>3324000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4183000</v>
      </c>
      <c r="H20" s="10"/>
      <c r="I20" s="19"/>
      <c r="J20" s="5"/>
    </row>
    <row r="21" spans="1:10" x14ac:dyDescent="0.3">
      <c r="A21" s="5"/>
      <c r="B21" s="9" t="s">
        <v>922</v>
      </c>
      <c r="C21" s="9"/>
      <c r="D21" s="9"/>
      <c r="E21" s="9"/>
      <c r="F21" s="9"/>
      <c r="G21" s="65">
        <v>854000</v>
      </c>
      <c r="H21" s="10"/>
      <c r="I21" s="5"/>
      <c r="J21" s="5"/>
    </row>
    <row r="22" spans="1:10" x14ac:dyDescent="0.3">
      <c r="A22" s="5"/>
      <c r="B22" s="16" t="s">
        <v>923</v>
      </c>
      <c r="C22" s="9"/>
      <c r="D22" s="9"/>
      <c r="E22" s="9"/>
      <c r="F22" s="17" t="s">
        <v>15</v>
      </c>
      <c r="G22" s="18">
        <v>3329000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9457000</v>
      </c>
      <c r="H25" s="21"/>
      <c r="I25" s="7"/>
      <c r="J25" s="7"/>
    </row>
    <row r="26" spans="1:10" x14ac:dyDescent="0.3">
      <c r="A26" s="9"/>
      <c r="B26" s="9" t="s">
        <v>924</v>
      </c>
      <c r="C26" s="9"/>
      <c r="D26" s="9"/>
      <c r="E26" s="9"/>
      <c r="F26" s="20"/>
      <c r="G26" s="67">
        <v>3888000</v>
      </c>
      <c r="H26" s="10"/>
      <c r="I26" s="22"/>
      <c r="J26" s="22"/>
    </row>
    <row r="27" spans="1:10" ht="15" thickBot="1" x14ac:dyDescent="0.35">
      <c r="A27" s="9"/>
      <c r="B27" s="16" t="s">
        <v>925</v>
      </c>
      <c r="C27" s="8"/>
      <c r="D27" s="8"/>
      <c r="E27" s="8"/>
      <c r="F27" s="17" t="s">
        <v>20</v>
      </c>
      <c r="G27" s="68">
        <v>5569000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22548000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22548000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22548000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9086000</v>
      </c>
      <c r="H36" s="28" t="s">
        <v>29</v>
      </c>
      <c r="I36" s="45">
        <v>14628768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31634000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4083.2499999999991</v>
      </c>
      <c r="H45" s="55"/>
      <c r="I45" s="55">
        <v>4289.2753574999997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309.84190374999997</v>
      </c>
      <c r="H46" s="55"/>
      <c r="I46" s="55">
        <v>309.24035174999995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849.75499999999988</v>
      </c>
      <c r="H47" s="55"/>
      <c r="I47" s="55">
        <v>862.03144750000001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401000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46620.346156354324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7747.2601481662905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7.5426395707305239E-3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7.1422423983968043E-3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7.3424409845636637E-3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2393" priority="18" stopIfTrue="1" operator="equal">
      <formula>0</formula>
    </cfRule>
  </conditionalFormatting>
  <conditionalFormatting sqref="G39">
    <cfRule type="expression" dxfId="2392" priority="19" stopIfTrue="1">
      <formula>#REF!&gt;($G$29)</formula>
    </cfRule>
    <cfRule type="cellIs" dxfId="2391" priority="20" stopIfTrue="1" operator="lessThanOrEqual">
      <formula>$G$29</formula>
    </cfRule>
  </conditionalFormatting>
  <conditionalFormatting sqref="G30">
    <cfRule type="expression" dxfId="2390" priority="15">
      <formula>G30=0</formula>
    </cfRule>
  </conditionalFormatting>
  <conditionalFormatting sqref="B30">
    <cfRule type="expression" dxfId="2389" priority="14">
      <formula>G30=0</formula>
    </cfRule>
  </conditionalFormatting>
  <conditionalFormatting sqref="B33">
    <cfRule type="expression" dxfId="2388" priority="11">
      <formula>G33=0</formula>
    </cfRule>
  </conditionalFormatting>
  <conditionalFormatting sqref="B34">
    <cfRule type="expression" dxfId="2387" priority="21">
      <formula>G34=0</formula>
    </cfRule>
  </conditionalFormatting>
  <conditionalFormatting sqref="G34">
    <cfRule type="expression" dxfId="2386" priority="12">
      <formula>G34=0</formula>
    </cfRule>
  </conditionalFormatting>
  <conditionalFormatting sqref="B35">
    <cfRule type="expression" dxfId="2385" priority="10">
      <formula>G33+G34=0</formula>
    </cfRule>
  </conditionalFormatting>
  <conditionalFormatting sqref="G35">
    <cfRule type="expression" dxfId="2384" priority="9">
      <formula>G33+G34=0</formula>
    </cfRule>
  </conditionalFormatting>
  <conditionalFormatting sqref="B31:G31">
    <cfRule type="expression" dxfId="2383" priority="16" stopIfTrue="1">
      <formula>$G$31&lt;=$G$29</formula>
    </cfRule>
    <cfRule type="expression" dxfId="2382" priority="17">
      <formula>$G$31&gt;$G$29</formula>
    </cfRule>
  </conditionalFormatting>
  <conditionalFormatting sqref="G33">
    <cfRule type="expression" dxfId="2381" priority="4" stopIfTrue="1">
      <formula>G33=0</formula>
    </cfRule>
    <cfRule type="expression" dxfId="2380" priority="13">
      <formula>G34=0</formula>
    </cfRule>
  </conditionalFormatting>
  <conditionalFormatting sqref="C30">
    <cfRule type="expression" dxfId="2379" priority="8">
      <formula>G30=0</formula>
    </cfRule>
  </conditionalFormatting>
  <conditionalFormatting sqref="D30">
    <cfRule type="expression" dxfId="2378" priority="7">
      <formula>G30=0</formula>
    </cfRule>
  </conditionalFormatting>
  <conditionalFormatting sqref="E30">
    <cfRule type="expression" dxfId="2377" priority="6">
      <formula>G30=0</formula>
    </cfRule>
  </conditionalFormatting>
  <conditionalFormatting sqref="F30">
    <cfRule type="expression" dxfId="2376" priority="5">
      <formula>G30=0</formula>
    </cfRule>
  </conditionalFormatting>
  <conditionalFormatting sqref="I36">
    <cfRule type="expression" dxfId="2375" priority="2">
      <formula>$G$36*1.05&gt;$I$36</formula>
    </cfRule>
    <cfRule type="expression" dxfId="2374" priority="3">
      <formula>$I$36&lt;($G$36*1.05)</formula>
    </cfRule>
  </conditionalFormatting>
  <conditionalFormatting sqref="G56:G58">
    <cfRule type="cellIs" dxfId="2373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Coffee County&amp;C&amp;7Department of Education&amp;R&amp;7&amp;D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161</v>
      </c>
    </row>
    <row r="5" spans="1:20" x14ac:dyDescent="0.3">
      <c r="A5"/>
      <c r="D5" s="77" t="s">
        <v>928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594.05746499999987</v>
      </c>
      <c r="L12" s="92" t="s">
        <v>64</v>
      </c>
      <c r="M12" s="93">
        <v>20</v>
      </c>
      <c r="N12" s="94" t="s">
        <v>65</v>
      </c>
      <c r="O12" s="95">
        <v>29.702873249999993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447.48917</v>
      </c>
      <c r="L13" s="92" t="s">
        <v>64</v>
      </c>
      <c r="M13" s="93">
        <v>25</v>
      </c>
      <c r="N13" s="94" t="s">
        <v>65</v>
      </c>
      <c r="O13" s="95">
        <v>17.899566799999999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265.69334724999993</v>
      </c>
      <c r="L14" s="92" t="s">
        <v>64</v>
      </c>
      <c r="M14" s="93">
        <v>25</v>
      </c>
      <c r="N14" s="94" t="s">
        <v>65</v>
      </c>
      <c r="O14" s="95">
        <v>10.627733889999996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0</v>
      </c>
      <c r="L15" s="92" t="s">
        <v>64</v>
      </c>
      <c r="M15" s="95">
        <v>22.083333333333332</v>
      </c>
      <c r="N15" s="94" t="s">
        <v>65</v>
      </c>
      <c r="O15" s="95">
        <v>0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7.2648377499999999</v>
      </c>
      <c r="L16" s="92" t="s">
        <v>64</v>
      </c>
      <c r="M16" s="95">
        <v>16.666666666666668</v>
      </c>
      <c r="N16" s="94" t="s">
        <v>65</v>
      </c>
      <c r="O16" s="95">
        <v>0.43589026500000005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58.202125000000002</v>
      </c>
      <c r="L18" s="92" t="s">
        <v>64</v>
      </c>
      <c r="M18" s="93">
        <v>91</v>
      </c>
      <c r="N18" s="94" t="s">
        <v>65</v>
      </c>
      <c r="O18" s="95">
        <v>0.63958379120879127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123.46636500000001</v>
      </c>
      <c r="L19" s="92" t="s">
        <v>64</v>
      </c>
      <c r="M19" s="93">
        <v>58.5</v>
      </c>
      <c r="N19" s="94" t="s">
        <v>65</v>
      </c>
      <c r="O19" s="95">
        <v>2.1105361538461542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27.174205000000001</v>
      </c>
      <c r="L20" s="92" t="s">
        <v>64</v>
      </c>
      <c r="M20" s="93">
        <v>58.5</v>
      </c>
      <c r="N20" s="94" t="s">
        <v>65</v>
      </c>
      <c r="O20" s="95">
        <v>0.46451632478632482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48.260454999999993</v>
      </c>
      <c r="L21" s="92" t="s">
        <v>64</v>
      </c>
      <c r="M21" s="93">
        <v>16.5</v>
      </c>
      <c r="N21" s="94" t="s">
        <v>65</v>
      </c>
      <c r="O21" s="95">
        <v>2.92487606060606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28.893070000000002</v>
      </c>
      <c r="L22" s="92" t="s">
        <v>64</v>
      </c>
      <c r="M22" s="93">
        <v>16.5</v>
      </c>
      <c r="N22" s="94" t="s">
        <v>65</v>
      </c>
      <c r="O22" s="95">
        <v>1.7510951515151516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</v>
      </c>
      <c r="L23" s="92" t="s">
        <v>64</v>
      </c>
      <c r="M23" s="93">
        <v>16.5</v>
      </c>
      <c r="N23" s="94" t="s">
        <v>65</v>
      </c>
      <c r="O23" s="95">
        <v>0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24.631440000000001</v>
      </c>
      <c r="L24" s="92" t="s">
        <v>64</v>
      </c>
      <c r="M24" s="93">
        <v>8.5</v>
      </c>
      <c r="N24" s="94" t="s">
        <v>65</v>
      </c>
      <c r="O24" s="95">
        <v>2.8978164705882357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8.7750000000000004</v>
      </c>
      <c r="L25" s="92" t="s">
        <v>64</v>
      </c>
      <c r="M25" s="93">
        <v>8.5</v>
      </c>
      <c r="N25" s="94" t="s">
        <v>65</v>
      </c>
      <c r="O25" s="95">
        <v>1.0323529411764707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1.3280699999999999</v>
      </c>
      <c r="L27" s="92" t="s">
        <v>64</v>
      </c>
      <c r="M27" s="93">
        <v>8.5</v>
      </c>
      <c r="N27" s="94" t="s">
        <v>65</v>
      </c>
      <c r="O27" s="95">
        <v>0.1562435294117647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146</v>
      </c>
      <c r="L28" s="92" t="s">
        <v>64</v>
      </c>
      <c r="M28" s="72">
        <v>20</v>
      </c>
      <c r="N28" s="94" t="s">
        <v>65</v>
      </c>
      <c r="O28" s="95">
        <v>7.3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146</v>
      </c>
      <c r="L29" s="92" t="s">
        <v>64</v>
      </c>
      <c r="M29" s="72">
        <v>200</v>
      </c>
      <c r="N29" s="94" t="s">
        <v>65</v>
      </c>
      <c r="O29" s="95">
        <v>0.73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1041.5466349999999</v>
      </c>
      <c r="L31" s="92" t="s">
        <v>64</v>
      </c>
      <c r="M31" s="72">
        <v>525</v>
      </c>
      <c r="N31" s="94" t="s">
        <v>65</v>
      </c>
      <c r="O31" s="95">
        <v>1.9838983523809521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1041.5466349999999</v>
      </c>
      <c r="L33" s="92" t="s">
        <v>64</v>
      </c>
      <c r="M33" s="72">
        <v>525</v>
      </c>
      <c r="N33" s="94" t="s">
        <v>65</v>
      </c>
      <c r="O33" s="95">
        <v>1.9838983523809521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740.71409499999982</v>
      </c>
      <c r="L35" s="92" t="s">
        <v>64</v>
      </c>
      <c r="M35" s="72">
        <v>350</v>
      </c>
      <c r="N35" s="94" t="s">
        <v>65</v>
      </c>
      <c r="O35" s="95">
        <v>2.1163259857142851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300.83253999999999</v>
      </c>
      <c r="L36" s="92" t="s">
        <v>64</v>
      </c>
      <c r="M36" s="72">
        <v>265</v>
      </c>
      <c r="N36" s="94" t="s">
        <v>65</v>
      </c>
      <c r="O36" s="95">
        <v>1.1352171320754716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3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0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1041.5466349999999</v>
      </c>
      <c r="L41" s="92" t="s">
        <v>64</v>
      </c>
      <c r="M41" s="72">
        <v>500</v>
      </c>
      <c r="N41" s="92" t="s">
        <v>65</v>
      </c>
      <c r="O41" s="95">
        <v>2.0830932699999996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 t="s">
        <v>111</v>
      </c>
      <c r="L42" s="92" t="s">
        <v>64</v>
      </c>
      <c r="M42" s="72">
        <v>350</v>
      </c>
      <c r="N42" s="92" t="s">
        <v>65</v>
      </c>
      <c r="O42" s="95">
        <v>0.77988052857142853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3</v>
      </c>
      <c r="Q45" s="97"/>
    </row>
    <row r="46" spans="1:21" x14ac:dyDescent="0.3">
      <c r="C46">
        <v>16</v>
      </c>
      <c r="G46" s="84"/>
      <c r="H46" s="84" t="s">
        <v>102</v>
      </c>
      <c r="K46" s="72">
        <v>320.73073000000005</v>
      </c>
      <c r="L46" s="92" t="s">
        <v>64</v>
      </c>
      <c r="M46" s="72">
        <v>750</v>
      </c>
      <c r="N46" s="94" t="s">
        <v>65</v>
      </c>
      <c r="O46" s="95">
        <v>0.4276409733333334</v>
      </c>
      <c r="Q46" s="97"/>
    </row>
    <row r="47" spans="1:21" x14ac:dyDescent="0.3">
      <c r="C47">
        <v>15</v>
      </c>
      <c r="G47" s="84"/>
      <c r="H47" s="84" t="s">
        <v>70</v>
      </c>
      <c r="K47" s="72">
        <v>7.2648377499999999</v>
      </c>
      <c r="L47" s="92" t="s">
        <v>64</v>
      </c>
      <c r="M47" s="72">
        <v>1000</v>
      </c>
      <c r="N47" s="94" t="s">
        <v>65</v>
      </c>
      <c r="O47" s="95">
        <v>7.2648377500000002E-3</v>
      </c>
      <c r="Q47" s="97"/>
    </row>
    <row r="48" spans="1:21" x14ac:dyDescent="0.3">
      <c r="C48">
        <v>19</v>
      </c>
      <c r="G48" s="84" t="s">
        <v>103</v>
      </c>
      <c r="H48" s="84"/>
      <c r="K48" s="72">
        <v>320.73073000000005</v>
      </c>
      <c r="L48" s="92" t="s">
        <v>64</v>
      </c>
      <c r="M48" s="72">
        <v>600</v>
      </c>
      <c r="N48" s="94" t="s">
        <v>65</v>
      </c>
      <c r="O48" s="95">
        <v>0.53455121666666672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3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0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0.67264428499999984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0.5381154279999999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100.93561499001203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5075345.5285427747</v>
      </c>
      <c r="Q63" s="96" t="s">
        <v>118</v>
      </c>
      <c r="R63" s="102">
        <v>5075345.5285427747</v>
      </c>
      <c r="S63" s="96" t="s">
        <v>119</v>
      </c>
      <c r="T63" s="103">
        <v>5075345.5285427747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0.75861850465208158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3850251.0354557484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5075345.5285427747</v>
      </c>
      <c r="Q69" s="96" t="s">
        <v>118</v>
      </c>
      <c r="R69" s="102">
        <v>5075345.5285427747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887677.9329421313</v>
      </c>
      <c r="P71" s="109"/>
      <c r="Q71" s="96" t="s">
        <v>118</v>
      </c>
      <c r="R71" s="112">
        <v>887677.9329421313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100.93561499001203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746201.28450396773</v>
      </c>
      <c r="P75" s="115"/>
      <c r="Q75" s="96" t="s">
        <v>118</v>
      </c>
      <c r="R75" s="116">
        <v>746201.28450396773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1633879.217446099</v>
      </c>
      <c r="S77" s="96" t="s">
        <v>119</v>
      </c>
      <c r="T77" s="103">
        <v>1633879.217446099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0.75861850465208158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1239491.0087210729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1345.2885699999997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50283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50283</v>
      </c>
      <c r="P87" s="100"/>
      <c r="Q87" s="96" t="s">
        <v>118</v>
      </c>
      <c r="R87" s="102">
        <v>50283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8794.4966999999997</v>
      </c>
      <c r="Q89" s="96" t="s">
        <v>118</v>
      </c>
      <c r="R89" s="72">
        <v>8794.4966999999997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1041.5466349999999</v>
      </c>
      <c r="L93" s="92" t="s">
        <v>64</v>
      </c>
      <c r="M93" s="72">
        <v>75</v>
      </c>
      <c r="N93" s="94" t="s">
        <v>65</v>
      </c>
      <c r="O93" s="95">
        <v>13.887288466666666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62.299510000000005</v>
      </c>
      <c r="L95" s="92" t="s">
        <v>64</v>
      </c>
      <c r="M95" s="72">
        <v>60</v>
      </c>
      <c r="N95" s="94" t="s">
        <v>65</v>
      </c>
      <c r="O95" s="95">
        <v>1.0383251666666669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1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15.925613633333333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398140.34083333332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398140.34083333332</v>
      </c>
      <c r="P103"/>
      <c r="Q103" s="96" t="s">
        <v>118</v>
      </c>
      <c r="R103" s="102">
        <v>398140.34083333332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58208.117829833333</v>
      </c>
      <c r="P105"/>
      <c r="Q105" s="96" t="s">
        <v>118</v>
      </c>
      <c r="R105" s="102">
        <v>58208.117829833333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16.925613633333334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116786.5309626364</v>
      </c>
      <c r="P110" s="115"/>
      <c r="Q110" s="96" t="s">
        <v>118</v>
      </c>
      <c r="R110" s="126">
        <v>116786.5309626364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632212.4863258031</v>
      </c>
      <c r="S112" s="96" t="s">
        <v>119</v>
      </c>
      <c r="T112" s="124">
        <v>632212.4863258031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416</v>
      </c>
      <c r="L116" s="94" t="s">
        <v>115</v>
      </c>
      <c r="M116" s="100">
        <v>968.25</v>
      </c>
      <c r="N116" s="94" t="s">
        <v>65</v>
      </c>
      <c r="O116" s="127">
        <v>402792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1345.2885699999997</v>
      </c>
      <c r="L118" s="94" t="s">
        <v>115</v>
      </c>
      <c r="M118" s="100">
        <v>66</v>
      </c>
      <c r="N118" s="94" t="s">
        <v>65</v>
      </c>
      <c r="O118" s="127">
        <v>88789.045619999975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1345.2885699999997</v>
      </c>
      <c r="L120" s="94" t="s">
        <v>115</v>
      </c>
      <c r="M120" s="100">
        <v>3.75</v>
      </c>
      <c r="N120" s="94" t="s">
        <v>65</v>
      </c>
      <c r="O120" s="128">
        <v>5044.8321374999987</v>
      </c>
      <c r="T120" s="110"/>
    </row>
    <row r="121" spans="1:20" x14ac:dyDescent="0.3">
      <c r="A121" s="72">
        <v>10</v>
      </c>
      <c r="G121" s="96" t="s">
        <v>153</v>
      </c>
      <c r="K121" s="72">
        <v>272.95818499999996</v>
      </c>
      <c r="L121" s="94" t="s">
        <v>115</v>
      </c>
      <c r="M121" s="100">
        <v>36.25</v>
      </c>
      <c r="N121" s="94" t="s">
        <v>65</v>
      </c>
      <c r="O121" s="128">
        <v>9894.7342062499993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1345.2885699999997</v>
      </c>
      <c r="L123" s="94" t="s">
        <v>115</v>
      </c>
      <c r="M123" s="100">
        <v>13.5</v>
      </c>
      <c r="N123" s="94" t="s">
        <v>65</v>
      </c>
      <c r="O123" s="128">
        <v>18161.395694999996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1345.2885699999997</v>
      </c>
      <c r="L125" s="94" t="s">
        <v>115</v>
      </c>
      <c r="M125" s="100">
        <v>81.25</v>
      </c>
      <c r="N125" s="94" t="s">
        <v>65</v>
      </c>
      <c r="O125" s="128">
        <v>109304.69631249997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1338.0237322499997</v>
      </c>
      <c r="L127" s="94" t="s">
        <v>115</v>
      </c>
      <c r="M127" s="100">
        <v>95</v>
      </c>
      <c r="N127" s="94" t="s">
        <v>65</v>
      </c>
      <c r="O127" s="128">
        <v>127112.25456374997</v>
      </c>
      <c r="T127" s="110"/>
    </row>
    <row r="128" spans="1:20" x14ac:dyDescent="0.3">
      <c r="F128" s="84"/>
      <c r="G128" s="72" t="s">
        <v>70</v>
      </c>
      <c r="K128" s="72">
        <v>7.2648377499999999</v>
      </c>
      <c r="L128" s="94" t="s">
        <v>115</v>
      </c>
      <c r="M128" s="100">
        <v>157.75</v>
      </c>
      <c r="N128" s="94" t="s">
        <v>65</v>
      </c>
      <c r="O128" s="128">
        <v>1146.0281550625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320.73073000000005</v>
      </c>
      <c r="L129" s="94" t="s">
        <v>115</v>
      </c>
      <c r="M129" s="100">
        <v>36.5</v>
      </c>
      <c r="N129" s="94" t="s">
        <v>65</v>
      </c>
      <c r="O129" s="128">
        <v>11706.671645000002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1338.0237322499997</v>
      </c>
      <c r="L131" s="94" t="s">
        <v>115</v>
      </c>
      <c r="M131" s="100">
        <v>83</v>
      </c>
      <c r="N131" s="94" t="s">
        <v>65</v>
      </c>
      <c r="O131" s="128">
        <v>111055.96977674997</v>
      </c>
      <c r="T131" s="110"/>
    </row>
    <row r="132" spans="1:20" x14ac:dyDescent="0.3">
      <c r="F132" s="84"/>
      <c r="G132" s="72" t="s">
        <v>70</v>
      </c>
      <c r="K132" s="72">
        <v>7.2648377499999999</v>
      </c>
      <c r="L132" s="94" t="s">
        <v>115</v>
      </c>
      <c r="M132" s="100">
        <v>126</v>
      </c>
      <c r="N132" s="94" t="s">
        <v>65</v>
      </c>
      <c r="O132" s="128">
        <v>915.36955649999993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320.73073000000005</v>
      </c>
      <c r="L133" s="94" t="s">
        <v>115</v>
      </c>
      <c r="M133" s="100">
        <v>17.25</v>
      </c>
      <c r="N133" s="94" t="s">
        <v>65</v>
      </c>
      <c r="O133" s="128">
        <v>5532.6050925000009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1338.0237322499997</v>
      </c>
      <c r="L135" s="94" t="s">
        <v>115</v>
      </c>
      <c r="M135" s="100">
        <v>16</v>
      </c>
      <c r="N135" s="94" t="s">
        <v>65</v>
      </c>
      <c r="O135" s="128">
        <v>21408.379715999996</v>
      </c>
      <c r="T135" s="110"/>
    </row>
    <row r="136" spans="1:20" x14ac:dyDescent="0.3">
      <c r="F136" s="84"/>
      <c r="G136" s="72" t="s">
        <v>70</v>
      </c>
      <c r="K136" s="72">
        <v>7.2648377499999999</v>
      </c>
      <c r="L136" s="94" t="s">
        <v>115</v>
      </c>
      <c r="M136" s="100">
        <v>50.5</v>
      </c>
      <c r="N136" s="94" t="s">
        <v>65</v>
      </c>
      <c r="O136" s="128">
        <v>366.874306375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320.73073000000005</v>
      </c>
      <c r="L137" s="94" t="s">
        <v>115</v>
      </c>
      <c r="M137" s="100">
        <v>17.25</v>
      </c>
      <c r="N137" s="94" t="s">
        <v>65</v>
      </c>
      <c r="O137" s="128">
        <v>5532.6050925000009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0</v>
      </c>
      <c r="L139" s="94" t="s">
        <v>115</v>
      </c>
      <c r="M139" s="100">
        <v>87.35</v>
      </c>
      <c r="N139" s="94" t="s">
        <v>65</v>
      </c>
      <c r="O139" s="128">
        <v>0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0</v>
      </c>
      <c r="L140" s="94" t="s">
        <v>115</v>
      </c>
      <c r="M140" s="100">
        <v>18.96</v>
      </c>
      <c r="N140" s="94" t="s">
        <v>65</v>
      </c>
      <c r="O140" s="128">
        <v>0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1345.2885699999997</v>
      </c>
      <c r="L144" s="94" t="s">
        <v>115</v>
      </c>
      <c r="M144" s="100">
        <v>41.990597747498747</v>
      </c>
      <c r="N144" s="94" t="s">
        <v>65</v>
      </c>
      <c r="O144" s="129">
        <v>56489.471197177794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975252.93307286513</v>
      </c>
      <c r="Q146" s="96" t="s">
        <v>168</v>
      </c>
      <c r="R146"/>
      <c r="T146" s="126">
        <v>975252.93307286513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1607465.4193986682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0.79580425263190058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1279227.8167161818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0.15218901426184667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18323.557317126339</v>
      </c>
      <c r="Q157" s="96" t="s">
        <v>118</v>
      </c>
      <c r="R157" s="102">
        <v>18323.557317126339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3204.7901747653968</v>
      </c>
      <c r="P159" s="109"/>
      <c r="Q159" s="96" t="s">
        <v>118</v>
      </c>
      <c r="R159" s="134">
        <v>3204.7901747653968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1345.2885699999997</v>
      </c>
      <c r="L161" s="92" t="s">
        <v>64</v>
      </c>
      <c r="M161" s="72">
        <v>6400</v>
      </c>
      <c r="N161" s="94"/>
      <c r="O161" s="135">
        <v>1.2102013390624999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60852.553932079682</v>
      </c>
      <c r="P164" s="109"/>
      <c r="Q164" s="96" t="s">
        <v>118</v>
      </c>
      <c r="R164" s="102">
        <v>60852.553932079682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10643.111682720737</v>
      </c>
      <c r="P166" s="109"/>
      <c r="Q166" s="96" t="s">
        <v>118</v>
      </c>
      <c r="R166" s="134">
        <v>10643.111682720737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1.3623903533243467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14100.715633880627</v>
      </c>
      <c r="P170" s="115"/>
      <c r="Q170" s="96" t="s">
        <v>118</v>
      </c>
      <c r="R170" s="134">
        <v>14100.715633880627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3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135000</v>
      </c>
      <c r="Q176" s="96" t="s">
        <v>118</v>
      </c>
      <c r="R176" s="124">
        <v>135000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19737</v>
      </c>
      <c r="P178" s="109"/>
      <c r="Q178" s="96" t="s">
        <v>118</v>
      </c>
      <c r="R178" s="134">
        <v>19737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3.5882666666666667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126306.98666666666</v>
      </c>
      <c r="Q184" s="96" t="s">
        <v>118</v>
      </c>
      <c r="R184" s="124">
        <v>126306.98666666666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18466.081450666665</v>
      </c>
      <c r="P186" s="109"/>
      <c r="Q186" s="96" t="s">
        <v>118</v>
      </c>
      <c r="R186" s="134">
        <v>18466.081450666665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140401.13751331536</v>
      </c>
      <c r="L189" s="92" t="s">
        <v>64</v>
      </c>
      <c r="M189" s="72">
        <v>22376</v>
      </c>
      <c r="N189" s="94" t="s">
        <v>65</v>
      </c>
      <c r="O189" s="137">
        <v>6.2746307433551731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168787.56699625414</v>
      </c>
      <c r="Q192" s="96" t="s">
        <v>118</v>
      </c>
      <c r="R192" s="124">
        <v>168787.56699625414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24676.742294852356</v>
      </c>
      <c r="P194" s="109"/>
      <c r="Q194" s="96" t="s">
        <v>118</v>
      </c>
      <c r="R194" s="134">
        <v>24676.742294852356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12.862897410021841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88753.837774381769</v>
      </c>
      <c r="P198" s="115"/>
      <c r="Q198" s="96" t="s">
        <v>118</v>
      </c>
      <c r="R198" s="126">
        <v>88753.837774381769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688852.94392339431</v>
      </c>
      <c r="S200" s="96" t="s">
        <v>119</v>
      </c>
      <c r="T200" s="102">
        <v>688852.94392339431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1345.2885699999997</v>
      </c>
      <c r="L206" s="94" t="s">
        <v>115</v>
      </c>
      <c r="M206" s="100">
        <v>26.5</v>
      </c>
      <c r="N206" s="94" t="s">
        <v>65</v>
      </c>
      <c r="O206" s="120">
        <v>35650.147104999989</v>
      </c>
      <c r="Q206" s="96" t="s">
        <v>118</v>
      </c>
      <c r="R206" s="72">
        <v>35650.147104999989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220167.96303771195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140401.13751331536</v>
      </c>
      <c r="L210" s="94" t="s">
        <v>115</v>
      </c>
      <c r="M210" s="100">
        <v>3.76</v>
      </c>
      <c r="N210" s="94" t="s">
        <v>65</v>
      </c>
      <c r="O210" s="128">
        <v>527908.27705006569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99075.583366970372</v>
      </c>
    </row>
    <row r="214" spans="1:18" x14ac:dyDescent="0.3">
      <c r="G214"/>
      <c r="H214" s="72" t="s">
        <v>193</v>
      </c>
      <c r="I214"/>
      <c r="O214" s="119">
        <v>316744.96623003943</v>
      </c>
    </row>
    <row r="215" spans="1:18" x14ac:dyDescent="0.3">
      <c r="G215"/>
      <c r="H215" s="72" t="s">
        <v>194</v>
      </c>
      <c r="I215"/>
      <c r="O215" s="100">
        <v>415820.54959700978</v>
      </c>
      <c r="Q215" s="96" t="s">
        <v>118</v>
      </c>
      <c r="R215" s="72">
        <v>415820.54959700978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415820.54959700978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60792.964351082832</v>
      </c>
      <c r="Q221" s="96" t="s">
        <v>118</v>
      </c>
      <c r="R221" s="124">
        <v>60792.964351082832</v>
      </c>
    </row>
    <row r="222" spans="1:18" ht="3.9" customHeight="1" x14ac:dyDescent="0.3"/>
    <row r="223" spans="1:18" x14ac:dyDescent="0.3">
      <c r="H223" s="72" t="s">
        <v>197</v>
      </c>
      <c r="O223" s="100">
        <v>415820.54959700978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87859.270142799127</v>
      </c>
      <c r="Q225" s="96" t="s">
        <v>118</v>
      </c>
      <c r="R225" s="124">
        <v>87859.270142799127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121092.37967074157</v>
      </c>
      <c r="Q228" s="97"/>
    </row>
    <row r="229" spans="1:22" x14ac:dyDescent="0.3">
      <c r="H229" s="72" t="s">
        <v>204</v>
      </c>
      <c r="I229"/>
      <c r="O229" s="119">
        <v>211163.31082002629</v>
      </c>
      <c r="Q229" s="97"/>
    </row>
    <row r="230" spans="1:22" x14ac:dyDescent="0.3">
      <c r="H230" s="72" t="s">
        <v>205</v>
      </c>
      <c r="I230"/>
      <c r="O230" s="100">
        <v>332255.69049076788</v>
      </c>
      <c r="Q230" s="96" t="s">
        <v>118</v>
      </c>
      <c r="R230" s="72">
        <v>332255.69049076788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992726.82081646775</v>
      </c>
      <c r="Q233" s="96" t="s">
        <v>118</v>
      </c>
      <c r="R233" s="143">
        <v>992726.82081646775</v>
      </c>
    </row>
    <row r="234" spans="1:22" ht="6.75" customHeight="1" x14ac:dyDescent="0.3"/>
    <row r="235" spans="1:22" x14ac:dyDescent="0.3">
      <c r="E235" s="84" t="s">
        <v>208</v>
      </c>
      <c r="R235" s="102">
        <v>1925105.4425031273</v>
      </c>
      <c r="S235" s="96" t="s">
        <v>119</v>
      </c>
      <c r="T235" s="144">
        <v>1925105.4425031273</v>
      </c>
    </row>
    <row r="237" spans="1:22" x14ac:dyDescent="0.3">
      <c r="D237" s="84" t="s">
        <v>209</v>
      </c>
      <c r="T237" s="102">
        <v>2613958.3864265215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0.58886774922332319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1539275.7915784153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7908245.6524714194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758.06051866846246</v>
      </c>
      <c r="L256" s="94" t="s">
        <v>115</v>
      </c>
      <c r="M256" s="72">
        <v>100</v>
      </c>
      <c r="N256" s="94" t="s">
        <v>65</v>
      </c>
      <c r="O256" s="95">
        <v>75806.051866846246</v>
      </c>
    </row>
    <row r="257" spans="1:18" x14ac:dyDescent="0.3">
      <c r="A257" s="72">
        <v>3</v>
      </c>
      <c r="D257"/>
      <c r="I257" s="96" t="s">
        <v>221</v>
      </c>
      <c r="K257" s="72">
        <v>587.22805133153736</v>
      </c>
      <c r="L257" s="94" t="s">
        <v>115</v>
      </c>
      <c r="M257" s="72">
        <v>110</v>
      </c>
      <c r="N257" s="94" t="s">
        <v>65</v>
      </c>
      <c r="O257" s="95">
        <v>64595.08564646911</v>
      </c>
    </row>
    <row r="258" spans="1:18" x14ac:dyDescent="0.3">
      <c r="A258" s="72">
        <v>4</v>
      </c>
      <c r="D258"/>
      <c r="I258" s="96" t="s">
        <v>94</v>
      </c>
      <c r="K258" s="72">
        <v>0</v>
      </c>
      <c r="L258" s="94" t="s">
        <v>115</v>
      </c>
      <c r="M258" s="72">
        <v>130</v>
      </c>
      <c r="N258" s="94" t="s">
        <v>65</v>
      </c>
      <c r="O258" s="119">
        <v>0</v>
      </c>
    </row>
    <row r="259" spans="1:18" x14ac:dyDescent="0.3">
      <c r="D259"/>
      <c r="E259" s="84" t="s">
        <v>222</v>
      </c>
      <c r="O259" s="128">
        <v>140401.13751331536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75806.051866846246</v>
      </c>
      <c r="L262" s="94" t="s">
        <v>115</v>
      </c>
      <c r="M262" s="100">
        <v>139.41</v>
      </c>
      <c r="N262" s="94" t="s">
        <v>65</v>
      </c>
      <c r="O262" s="95">
        <v>10568121.690757034</v>
      </c>
    </row>
    <row r="263" spans="1:18" x14ac:dyDescent="0.3">
      <c r="D263"/>
      <c r="I263" s="96" t="s">
        <v>225</v>
      </c>
      <c r="K263" s="72">
        <v>64595.08564646911</v>
      </c>
      <c r="L263" s="94" t="s">
        <v>115</v>
      </c>
      <c r="M263" s="100">
        <v>141.97</v>
      </c>
      <c r="N263" s="94" t="s">
        <v>65</v>
      </c>
      <c r="O263" s="95">
        <v>9170564.3092292193</v>
      </c>
    </row>
    <row r="264" spans="1:18" x14ac:dyDescent="0.3">
      <c r="D264"/>
      <c r="I264" s="96" t="s">
        <v>226</v>
      </c>
      <c r="K264" s="72">
        <v>0</v>
      </c>
      <c r="L264" s="94" t="s">
        <v>115</v>
      </c>
      <c r="M264" s="100">
        <v>158.11000000000001</v>
      </c>
      <c r="N264" s="94" t="s">
        <v>65</v>
      </c>
      <c r="O264" s="119">
        <v>0</v>
      </c>
    </row>
    <row r="265" spans="1:18" x14ac:dyDescent="0.3">
      <c r="D265"/>
      <c r="E265"/>
      <c r="F265" s="84" t="s">
        <v>227</v>
      </c>
      <c r="O265" s="128">
        <v>19738685.999986254</v>
      </c>
      <c r="Q265" s="96" t="s">
        <v>118</v>
      </c>
      <c r="R265" s="102">
        <v>19738685.999986254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1973868.5999986255</v>
      </c>
      <c r="Q267" s="96" t="s">
        <v>118</v>
      </c>
      <c r="R267" s="72">
        <v>1973868.5999986255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19738685.999986254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1381708.019999038</v>
      </c>
      <c r="Q271" s="96" t="s">
        <v>118</v>
      </c>
      <c r="R271" s="143">
        <v>1381708.019999038</v>
      </c>
    </row>
    <row r="272" spans="1:18" x14ac:dyDescent="0.3">
      <c r="D272"/>
      <c r="E272" s="84" t="s">
        <v>230</v>
      </c>
      <c r="F272"/>
      <c r="R272" s="102">
        <v>23094262.619983919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39709072.832658708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992726.82081646775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927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5075000</v>
      </c>
      <c r="H10" s="10"/>
      <c r="I10" s="5"/>
      <c r="J10" s="5"/>
    </row>
    <row r="11" spans="1:10" x14ac:dyDescent="0.3">
      <c r="A11" s="5"/>
      <c r="B11" s="9" t="s">
        <v>920</v>
      </c>
      <c r="C11" s="9"/>
      <c r="D11" s="9"/>
      <c r="E11" s="9"/>
      <c r="F11" s="9"/>
      <c r="G11" s="65">
        <v>1225000</v>
      </c>
      <c r="H11" s="10"/>
      <c r="I11" s="15"/>
      <c r="J11" s="5"/>
    </row>
    <row r="12" spans="1:10" x14ac:dyDescent="0.3">
      <c r="A12" s="5"/>
      <c r="B12" s="16" t="s">
        <v>921</v>
      </c>
      <c r="C12" s="9"/>
      <c r="D12" s="9"/>
      <c r="E12" s="9"/>
      <c r="F12" s="17" t="s">
        <v>8</v>
      </c>
      <c r="G12" s="18">
        <v>3850000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1634000</v>
      </c>
      <c r="H15" s="10"/>
      <c r="I15" s="15"/>
      <c r="J15" s="5"/>
    </row>
    <row r="16" spans="1:10" x14ac:dyDescent="0.3">
      <c r="A16" s="5"/>
      <c r="B16" s="9" t="s">
        <v>920</v>
      </c>
      <c r="C16" s="9"/>
      <c r="D16" s="9"/>
      <c r="E16" s="9"/>
      <c r="F16" s="9"/>
      <c r="G16" s="65">
        <v>394000</v>
      </c>
      <c r="H16" s="10"/>
      <c r="I16" s="15"/>
      <c r="J16" s="5"/>
    </row>
    <row r="17" spans="1:10" x14ac:dyDescent="0.3">
      <c r="A17" s="5"/>
      <c r="B17" s="16" t="s">
        <v>921</v>
      </c>
      <c r="C17" s="9"/>
      <c r="D17" s="9"/>
      <c r="E17" s="9"/>
      <c r="F17" s="17" t="s">
        <v>10</v>
      </c>
      <c r="G17" s="18">
        <v>1240000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1607000</v>
      </c>
      <c r="H20" s="10"/>
      <c r="I20" s="19"/>
      <c r="J20" s="5"/>
    </row>
    <row r="21" spans="1:10" x14ac:dyDescent="0.3">
      <c r="A21" s="5"/>
      <c r="B21" s="9" t="s">
        <v>922</v>
      </c>
      <c r="C21" s="9"/>
      <c r="D21" s="9"/>
      <c r="E21" s="9"/>
      <c r="F21" s="9"/>
      <c r="G21" s="65">
        <v>328000</v>
      </c>
      <c r="H21" s="10"/>
      <c r="I21" s="5"/>
      <c r="J21" s="5"/>
    </row>
    <row r="22" spans="1:10" x14ac:dyDescent="0.3">
      <c r="A22" s="5"/>
      <c r="B22" s="16" t="s">
        <v>923</v>
      </c>
      <c r="C22" s="9"/>
      <c r="D22" s="9"/>
      <c r="E22" s="9"/>
      <c r="F22" s="17" t="s">
        <v>15</v>
      </c>
      <c r="G22" s="18">
        <v>1279000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2614000</v>
      </c>
      <c r="H25" s="21"/>
      <c r="I25" s="7"/>
      <c r="J25" s="7"/>
    </row>
    <row r="26" spans="1:10" x14ac:dyDescent="0.3">
      <c r="A26" s="9"/>
      <c r="B26" s="9" t="s">
        <v>924</v>
      </c>
      <c r="C26" s="9"/>
      <c r="D26" s="9"/>
      <c r="E26" s="9"/>
      <c r="F26" s="20"/>
      <c r="G26" s="67">
        <v>1075000</v>
      </c>
      <c r="H26" s="10"/>
      <c r="I26" s="22"/>
      <c r="J26" s="22"/>
    </row>
    <row r="27" spans="1:10" ht="15" thickBot="1" x14ac:dyDescent="0.35">
      <c r="A27" s="9"/>
      <c r="B27" s="16" t="s">
        <v>925</v>
      </c>
      <c r="C27" s="8"/>
      <c r="D27" s="8"/>
      <c r="E27" s="8"/>
      <c r="F27" s="17" t="s">
        <v>20</v>
      </c>
      <c r="G27" s="68">
        <v>1539000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7908000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7908000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7908000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3022000</v>
      </c>
      <c r="H36" s="28" t="s">
        <v>29</v>
      </c>
      <c r="I36" s="45">
        <v>6079827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10930000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1345.2885699999997</v>
      </c>
      <c r="H45" s="55"/>
      <c r="I45" s="55">
        <v>1385.7404875000002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7.2648377499999999</v>
      </c>
      <c r="H46" s="55"/>
      <c r="I46" s="55">
        <v>9.7595510000000001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320.73073000000005</v>
      </c>
      <c r="H47" s="55"/>
      <c r="I47" s="55">
        <v>301.255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150000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49908.404360458917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8124.6509066824246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7.5426395707305239E-3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7.1422423983968043E-3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7.3424409845636637E-3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2372" priority="18" stopIfTrue="1" operator="equal">
      <formula>0</formula>
    </cfRule>
  </conditionalFormatting>
  <conditionalFormatting sqref="G39">
    <cfRule type="expression" dxfId="2371" priority="19" stopIfTrue="1">
      <formula>#REF!&gt;($G$29)</formula>
    </cfRule>
    <cfRule type="cellIs" dxfId="2370" priority="20" stopIfTrue="1" operator="lessThanOrEqual">
      <formula>$G$29</formula>
    </cfRule>
  </conditionalFormatting>
  <conditionalFormatting sqref="G30">
    <cfRule type="expression" dxfId="2369" priority="15">
      <formula>G30=0</formula>
    </cfRule>
  </conditionalFormatting>
  <conditionalFormatting sqref="B30">
    <cfRule type="expression" dxfId="2368" priority="14">
      <formula>G30=0</formula>
    </cfRule>
  </conditionalFormatting>
  <conditionalFormatting sqref="B33">
    <cfRule type="expression" dxfId="2367" priority="11">
      <formula>G33=0</formula>
    </cfRule>
  </conditionalFormatting>
  <conditionalFormatting sqref="B34">
    <cfRule type="expression" dxfId="2366" priority="21">
      <formula>G34=0</formula>
    </cfRule>
  </conditionalFormatting>
  <conditionalFormatting sqref="G34">
    <cfRule type="expression" dxfId="2365" priority="12">
      <formula>G34=0</formula>
    </cfRule>
  </conditionalFormatting>
  <conditionalFormatting sqref="B35">
    <cfRule type="expression" dxfId="2364" priority="10">
      <formula>G33+G34=0</formula>
    </cfRule>
  </conditionalFormatting>
  <conditionalFormatting sqref="G35">
    <cfRule type="expression" dxfId="2363" priority="9">
      <formula>G33+G34=0</formula>
    </cfRule>
  </conditionalFormatting>
  <conditionalFormatting sqref="B31:G31">
    <cfRule type="expression" dxfId="2362" priority="16" stopIfTrue="1">
      <formula>$G$31&lt;=$G$29</formula>
    </cfRule>
    <cfRule type="expression" dxfId="2361" priority="17">
      <formula>$G$31&gt;$G$29</formula>
    </cfRule>
  </conditionalFormatting>
  <conditionalFormatting sqref="G33">
    <cfRule type="expression" dxfId="2360" priority="4" stopIfTrue="1">
      <formula>G33=0</formula>
    </cfRule>
    <cfRule type="expression" dxfId="2359" priority="13">
      <formula>G34=0</formula>
    </cfRule>
  </conditionalFormatting>
  <conditionalFormatting sqref="C30">
    <cfRule type="expression" dxfId="2358" priority="8">
      <formula>G30=0</formula>
    </cfRule>
  </conditionalFormatting>
  <conditionalFormatting sqref="D30">
    <cfRule type="expression" dxfId="2357" priority="7">
      <formula>G30=0</formula>
    </cfRule>
  </conditionalFormatting>
  <conditionalFormatting sqref="E30">
    <cfRule type="expression" dxfId="2356" priority="6">
      <formula>G30=0</formula>
    </cfRule>
  </conditionalFormatting>
  <conditionalFormatting sqref="F30">
    <cfRule type="expression" dxfId="2355" priority="5">
      <formula>G30=0</formula>
    </cfRule>
  </conditionalFormatting>
  <conditionalFormatting sqref="I36">
    <cfRule type="expression" dxfId="2354" priority="2">
      <formula>$G$36*1.05&gt;$I$36</formula>
    </cfRule>
    <cfRule type="expression" dxfId="2353" priority="3">
      <formula>$I$36&lt;($G$36*1.05)</formula>
    </cfRule>
  </conditionalFormatting>
  <conditionalFormatting sqref="G56:G58">
    <cfRule type="cellIs" dxfId="2352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  Manchester City&amp;C&amp;7Department of Education&amp;R&amp;7&amp;D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162</v>
      </c>
    </row>
    <row r="5" spans="1:20" x14ac:dyDescent="0.3">
      <c r="A5"/>
      <c r="D5" s="77" t="s">
        <v>926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983.83764999999994</v>
      </c>
      <c r="L12" s="92" t="s">
        <v>64</v>
      </c>
      <c r="M12" s="93">
        <v>20</v>
      </c>
      <c r="N12" s="94" t="s">
        <v>65</v>
      </c>
      <c r="O12" s="95">
        <v>49.191882499999998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727.00376999999992</v>
      </c>
      <c r="L13" s="92" t="s">
        <v>64</v>
      </c>
      <c r="M13" s="93">
        <v>25</v>
      </c>
      <c r="N13" s="94" t="s">
        <v>65</v>
      </c>
      <c r="O13" s="95">
        <v>29.080150799999998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860.21786974999998</v>
      </c>
      <c r="L14" s="92" t="s">
        <v>64</v>
      </c>
      <c r="M14" s="93">
        <v>25</v>
      </c>
      <c r="N14" s="94" t="s">
        <v>65</v>
      </c>
      <c r="O14" s="95">
        <v>34.408714790000005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633.24838599999998</v>
      </c>
      <c r="L15" s="92" t="s">
        <v>64</v>
      </c>
      <c r="M15" s="95">
        <v>22.083333333333332</v>
      </c>
      <c r="N15" s="94" t="s">
        <v>65</v>
      </c>
      <c r="O15" s="95">
        <v>28.675398611320755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149.79714425</v>
      </c>
      <c r="L16" s="92" t="s">
        <v>64</v>
      </c>
      <c r="M16" s="95">
        <v>16.666666666666668</v>
      </c>
      <c r="N16" s="94" t="s">
        <v>65</v>
      </c>
      <c r="O16" s="95">
        <v>8.9878286550000013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194.64625000000001</v>
      </c>
      <c r="L18" s="92" t="s">
        <v>64</v>
      </c>
      <c r="M18" s="93">
        <v>91</v>
      </c>
      <c r="N18" s="94" t="s">
        <v>65</v>
      </c>
      <c r="O18" s="95">
        <v>2.1389697802197802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173.91624999999999</v>
      </c>
      <c r="L19" s="92" t="s">
        <v>64</v>
      </c>
      <c r="M19" s="93">
        <v>58.5</v>
      </c>
      <c r="N19" s="94" t="s">
        <v>65</v>
      </c>
      <c r="O19" s="95">
        <v>2.9729273504273501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126.14749999999998</v>
      </c>
      <c r="L20" s="92" t="s">
        <v>64</v>
      </c>
      <c r="M20" s="93">
        <v>58.5</v>
      </c>
      <c r="N20" s="94" t="s">
        <v>65</v>
      </c>
      <c r="O20" s="95">
        <v>2.1563675213675211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33.411249999999995</v>
      </c>
      <c r="L21" s="92" t="s">
        <v>64</v>
      </c>
      <c r="M21" s="93">
        <v>16.5</v>
      </c>
      <c r="N21" s="94" t="s">
        <v>65</v>
      </c>
      <c r="O21" s="95">
        <v>2.024924242424242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38.54</v>
      </c>
      <c r="L22" s="92" t="s">
        <v>64</v>
      </c>
      <c r="M22" s="93">
        <v>16.5</v>
      </c>
      <c r="N22" s="94" t="s">
        <v>65</v>
      </c>
      <c r="O22" s="95">
        <v>2.3357575757575759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2.5074999999999998</v>
      </c>
      <c r="L23" s="92" t="s">
        <v>64</v>
      </c>
      <c r="M23" s="93">
        <v>16.5</v>
      </c>
      <c r="N23" s="94" t="s">
        <v>65</v>
      </c>
      <c r="O23" s="95">
        <v>0.15196969696969695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38.954999999999998</v>
      </c>
      <c r="L24" s="92" t="s">
        <v>64</v>
      </c>
      <c r="M24" s="93">
        <v>8.5</v>
      </c>
      <c r="N24" s="94" t="s">
        <v>65</v>
      </c>
      <c r="O24" s="95">
        <v>4.5829411764705883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19.149999999999999</v>
      </c>
      <c r="L25" s="92" t="s">
        <v>64</v>
      </c>
      <c r="M25" s="93">
        <v>8.5</v>
      </c>
      <c r="N25" s="94" t="s">
        <v>65</v>
      </c>
      <c r="O25" s="95">
        <v>2.2529411764705882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0.3</v>
      </c>
      <c r="L27" s="92" t="s">
        <v>64</v>
      </c>
      <c r="M27" s="93">
        <v>8.5</v>
      </c>
      <c r="N27" s="94" t="s">
        <v>65</v>
      </c>
      <c r="O27" s="95">
        <v>3.5294117647058823E-2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59</v>
      </c>
      <c r="L28" s="92" t="s">
        <v>64</v>
      </c>
      <c r="M28" s="72">
        <v>20</v>
      </c>
      <c r="N28" s="94" t="s">
        <v>65</v>
      </c>
      <c r="O28" s="95">
        <v>2.95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59</v>
      </c>
      <c r="L29" s="92" t="s">
        <v>64</v>
      </c>
      <c r="M29" s="72">
        <v>200</v>
      </c>
      <c r="N29" s="94" t="s">
        <v>65</v>
      </c>
      <c r="O29" s="95">
        <v>0.29499999999999998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1710.8414199999997</v>
      </c>
      <c r="L31" s="92" t="s">
        <v>64</v>
      </c>
      <c r="M31" s="72">
        <v>525</v>
      </c>
      <c r="N31" s="94" t="s">
        <v>65</v>
      </c>
      <c r="O31" s="95">
        <v>3.2587455619047616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1710.8414199999997</v>
      </c>
      <c r="L33" s="92" t="s">
        <v>64</v>
      </c>
      <c r="M33" s="72">
        <v>525</v>
      </c>
      <c r="N33" s="94" t="s">
        <v>65</v>
      </c>
      <c r="O33" s="95">
        <v>3.2587455619047616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1202.6588999999999</v>
      </c>
      <c r="L35" s="92" t="s">
        <v>64</v>
      </c>
      <c r="M35" s="72">
        <v>350</v>
      </c>
      <c r="N35" s="94" t="s">
        <v>65</v>
      </c>
      <c r="O35" s="95">
        <v>3.4361682857142855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508.18251999999995</v>
      </c>
      <c r="L36" s="92" t="s">
        <v>64</v>
      </c>
      <c r="M36" s="72">
        <v>265</v>
      </c>
      <c r="N36" s="94" t="s">
        <v>65</v>
      </c>
      <c r="O36" s="95">
        <v>1.9176698867924526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6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2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1710.8414199999997</v>
      </c>
      <c r="L41" s="92" t="s">
        <v>64</v>
      </c>
      <c r="M41" s="72">
        <v>500</v>
      </c>
      <c r="N41" s="92" t="s">
        <v>65</v>
      </c>
      <c r="O41" s="95">
        <v>3.4216828399999994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1643.2634</v>
      </c>
      <c r="L42" s="92" t="s">
        <v>64</v>
      </c>
      <c r="M42" s="72">
        <v>350</v>
      </c>
      <c r="N42" s="92" t="s">
        <v>65</v>
      </c>
      <c r="O42" s="95">
        <v>4.6950382857142863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1.2403825327272726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4.4110519649999995</v>
      </c>
      <c r="Q45" s="97"/>
    </row>
    <row r="46" spans="1:21" x14ac:dyDescent="0.3">
      <c r="C46">
        <v>16</v>
      </c>
      <c r="G46" s="84"/>
      <c r="H46" s="84" t="s">
        <v>102</v>
      </c>
      <c r="K46" s="72">
        <v>627.5737499999999</v>
      </c>
      <c r="L46" s="92" t="s">
        <v>64</v>
      </c>
      <c r="M46" s="72">
        <v>750</v>
      </c>
      <c r="N46" s="94" t="s">
        <v>65</v>
      </c>
      <c r="O46" s="95">
        <v>0.83676499999999987</v>
      </c>
      <c r="Q46" s="97"/>
    </row>
    <row r="47" spans="1:21" x14ac:dyDescent="0.3">
      <c r="C47">
        <v>15</v>
      </c>
      <c r="G47" s="84"/>
      <c r="H47" s="84" t="s">
        <v>70</v>
      </c>
      <c r="K47" s="72">
        <v>149.79714425</v>
      </c>
      <c r="L47" s="92" t="s">
        <v>64</v>
      </c>
      <c r="M47" s="72">
        <v>1000</v>
      </c>
      <c r="N47" s="94" t="s">
        <v>65</v>
      </c>
      <c r="O47" s="95">
        <v>0.14979714425000001</v>
      </c>
      <c r="Q47" s="97"/>
    </row>
    <row r="48" spans="1:21" x14ac:dyDescent="0.3">
      <c r="C48">
        <v>19</v>
      </c>
      <c r="G48" s="84" t="s">
        <v>103</v>
      </c>
      <c r="H48" s="84"/>
      <c r="K48" s="72">
        <v>627.5737499999999</v>
      </c>
      <c r="L48" s="92" t="s">
        <v>64</v>
      </c>
      <c r="M48" s="72">
        <v>600</v>
      </c>
      <c r="N48" s="94" t="s">
        <v>65</v>
      </c>
      <c r="O48" s="95">
        <v>1.0459562499999999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7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1.5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1.7055259824999998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1.3644207859999997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219.48301807658294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11036264.59794482</v>
      </c>
      <c r="Q63" s="96" t="s">
        <v>118</v>
      </c>
      <c r="R63" s="102">
        <v>11036264.59794482</v>
      </c>
      <c r="S63" s="96" t="s">
        <v>119</v>
      </c>
      <c r="T63" s="103">
        <v>11036264.59794482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0.75861850465208158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8372314.5462376056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11036264.59794482</v>
      </c>
      <c r="Q69" s="96" t="s">
        <v>118</v>
      </c>
      <c r="R69" s="102">
        <v>11036264.59794482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1930242.6781805491</v>
      </c>
      <c r="P71" s="109"/>
      <c r="Q71" s="96" t="s">
        <v>118</v>
      </c>
      <c r="R71" s="112">
        <v>1930242.6781805491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219.48301807658294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1622603.7759987917</v>
      </c>
      <c r="P75" s="115"/>
      <c r="Q75" s="96" t="s">
        <v>118</v>
      </c>
      <c r="R75" s="116">
        <v>1622603.7759987917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3552846.454179341</v>
      </c>
      <c r="S77" s="96" t="s">
        <v>119</v>
      </c>
      <c r="T77" s="103">
        <v>3552846.454179341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0.75861850465208158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2695255.0643279818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3411.0519649999997</v>
      </c>
      <c r="L83" s="92" t="s">
        <v>64</v>
      </c>
      <c r="M83" s="72">
        <v>3000</v>
      </c>
      <c r="N83" s="94" t="s">
        <v>65</v>
      </c>
      <c r="O83" s="119">
        <v>1.1370173216666666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57172.641985364993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57172.641985364993</v>
      </c>
      <c r="P87" s="100"/>
      <c r="Q87" s="96" t="s">
        <v>118</v>
      </c>
      <c r="R87" s="102">
        <v>57172.641985364993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9999.4950832403374</v>
      </c>
      <c r="Q89" s="96" t="s">
        <v>118</v>
      </c>
      <c r="R89" s="72">
        <v>9999.4950832403374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1710.8414199999997</v>
      </c>
      <c r="L93" s="92" t="s">
        <v>64</v>
      </c>
      <c r="M93" s="72">
        <v>75</v>
      </c>
      <c r="N93" s="94" t="s">
        <v>65</v>
      </c>
      <c r="O93" s="95">
        <v>22.811218933333329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96.64500000000001</v>
      </c>
      <c r="L95" s="92" t="s">
        <v>64</v>
      </c>
      <c r="M95" s="72">
        <v>60</v>
      </c>
      <c r="N95" s="94" t="s">
        <v>65</v>
      </c>
      <c r="O95" s="95">
        <v>1.6107500000000001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0.5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24.921968933333329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623049.22333333327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623049.22333333327</v>
      </c>
      <c r="P103"/>
      <c r="Q103" s="96" t="s">
        <v>118</v>
      </c>
      <c r="R103" s="102">
        <v>623049.22333333327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91089.796451333328</v>
      </c>
      <c r="P105"/>
      <c r="Q105" s="96" t="s">
        <v>118</v>
      </c>
      <c r="R105" s="102">
        <v>91089.796451333328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26.058986254999994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179806.69245166489</v>
      </c>
      <c r="P110" s="115"/>
      <c r="Q110" s="96" t="s">
        <v>118</v>
      </c>
      <c r="R110" s="126">
        <v>179806.69245166489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961117.84930493683</v>
      </c>
      <c r="S112" s="96" t="s">
        <v>119</v>
      </c>
      <c r="T112" s="124">
        <v>961117.84930493683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1036</v>
      </c>
      <c r="L116" s="94" t="s">
        <v>115</v>
      </c>
      <c r="M116" s="100">
        <v>968.25</v>
      </c>
      <c r="N116" s="94" t="s">
        <v>65</v>
      </c>
      <c r="O116" s="127">
        <v>1003107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3411.0519649999997</v>
      </c>
      <c r="L118" s="94" t="s">
        <v>115</v>
      </c>
      <c r="M118" s="100">
        <v>66</v>
      </c>
      <c r="N118" s="94" t="s">
        <v>65</v>
      </c>
      <c r="O118" s="127">
        <v>225129.42968999999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3411.0519649999997</v>
      </c>
      <c r="L120" s="94" t="s">
        <v>115</v>
      </c>
      <c r="M120" s="100">
        <v>3.75</v>
      </c>
      <c r="N120" s="94" t="s">
        <v>65</v>
      </c>
      <c r="O120" s="128">
        <v>12791.444868749999</v>
      </c>
      <c r="T120" s="110"/>
    </row>
    <row r="121" spans="1:20" x14ac:dyDescent="0.3">
      <c r="A121" s="72">
        <v>10</v>
      </c>
      <c r="G121" s="96" t="s">
        <v>153</v>
      </c>
      <c r="K121" s="72">
        <v>1643.2634</v>
      </c>
      <c r="L121" s="94" t="s">
        <v>115</v>
      </c>
      <c r="M121" s="100">
        <v>36.25</v>
      </c>
      <c r="N121" s="94" t="s">
        <v>65</v>
      </c>
      <c r="O121" s="128">
        <v>59568.29825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3411.0519649999997</v>
      </c>
      <c r="L123" s="94" t="s">
        <v>115</v>
      </c>
      <c r="M123" s="100">
        <v>13.5</v>
      </c>
      <c r="N123" s="94" t="s">
        <v>65</v>
      </c>
      <c r="O123" s="128">
        <v>46049.201527499994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3411.0519649999997</v>
      </c>
      <c r="L125" s="94" t="s">
        <v>115</v>
      </c>
      <c r="M125" s="100">
        <v>81.25</v>
      </c>
      <c r="N125" s="94" t="s">
        <v>65</v>
      </c>
      <c r="O125" s="128">
        <v>277147.97215624998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3261.2548207499995</v>
      </c>
      <c r="L127" s="94" t="s">
        <v>115</v>
      </c>
      <c r="M127" s="100">
        <v>95</v>
      </c>
      <c r="N127" s="94" t="s">
        <v>65</v>
      </c>
      <c r="O127" s="128">
        <v>309819.20797124994</v>
      </c>
      <c r="T127" s="110"/>
    </row>
    <row r="128" spans="1:20" x14ac:dyDescent="0.3">
      <c r="F128" s="84"/>
      <c r="G128" s="72" t="s">
        <v>70</v>
      </c>
      <c r="K128" s="72">
        <v>149.79714425</v>
      </c>
      <c r="L128" s="94" t="s">
        <v>115</v>
      </c>
      <c r="M128" s="100">
        <v>157.75</v>
      </c>
      <c r="N128" s="94" t="s">
        <v>65</v>
      </c>
      <c r="O128" s="128">
        <v>23630.499505437499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627.5737499999999</v>
      </c>
      <c r="L129" s="94" t="s">
        <v>115</v>
      </c>
      <c r="M129" s="100">
        <v>36.5</v>
      </c>
      <c r="N129" s="94" t="s">
        <v>65</v>
      </c>
      <c r="O129" s="128">
        <v>22906.441874999997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3261.2548207499995</v>
      </c>
      <c r="L131" s="94" t="s">
        <v>115</v>
      </c>
      <c r="M131" s="100">
        <v>83</v>
      </c>
      <c r="N131" s="94" t="s">
        <v>65</v>
      </c>
      <c r="O131" s="128">
        <v>270684.15012224996</v>
      </c>
      <c r="T131" s="110"/>
    </row>
    <row r="132" spans="1:20" x14ac:dyDescent="0.3">
      <c r="F132" s="84"/>
      <c r="G132" s="72" t="s">
        <v>70</v>
      </c>
      <c r="K132" s="72">
        <v>149.79714425</v>
      </c>
      <c r="L132" s="94" t="s">
        <v>115</v>
      </c>
      <c r="M132" s="100">
        <v>126</v>
      </c>
      <c r="N132" s="94" t="s">
        <v>65</v>
      </c>
      <c r="O132" s="128">
        <v>18874.4401755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627.5737499999999</v>
      </c>
      <c r="L133" s="94" t="s">
        <v>115</v>
      </c>
      <c r="M133" s="100">
        <v>17.25</v>
      </c>
      <c r="N133" s="94" t="s">
        <v>65</v>
      </c>
      <c r="O133" s="128">
        <v>10825.647187499999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3261.2548207499995</v>
      </c>
      <c r="L135" s="94" t="s">
        <v>115</v>
      </c>
      <c r="M135" s="100">
        <v>16</v>
      </c>
      <c r="N135" s="94" t="s">
        <v>65</v>
      </c>
      <c r="O135" s="128">
        <v>52180.077131999991</v>
      </c>
      <c r="T135" s="110"/>
    </row>
    <row r="136" spans="1:20" x14ac:dyDescent="0.3">
      <c r="F136" s="84"/>
      <c r="G136" s="72" t="s">
        <v>70</v>
      </c>
      <c r="K136" s="72">
        <v>149.79714425</v>
      </c>
      <c r="L136" s="94" t="s">
        <v>115</v>
      </c>
      <c r="M136" s="100">
        <v>50.5</v>
      </c>
      <c r="N136" s="94" t="s">
        <v>65</v>
      </c>
      <c r="O136" s="128">
        <v>7564.7557846250002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627.5737499999999</v>
      </c>
      <c r="L137" s="94" t="s">
        <v>115</v>
      </c>
      <c r="M137" s="100">
        <v>17.25</v>
      </c>
      <c r="N137" s="94" t="s">
        <v>65</v>
      </c>
      <c r="O137" s="128">
        <v>10825.647187499999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258.25603000000001</v>
      </c>
      <c r="L139" s="94" t="s">
        <v>115</v>
      </c>
      <c r="M139" s="100">
        <v>87.35</v>
      </c>
      <c r="N139" s="94" t="s">
        <v>65</v>
      </c>
      <c r="O139" s="128">
        <v>22558.664220499999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37.449286062500001</v>
      </c>
      <c r="L140" s="94" t="s">
        <v>115</v>
      </c>
      <c r="M140" s="100">
        <v>18.96</v>
      </c>
      <c r="N140" s="94" t="s">
        <v>65</v>
      </c>
      <c r="O140" s="128">
        <v>710.03846374500006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3411.0519649999997</v>
      </c>
      <c r="L144" s="94" t="s">
        <v>115</v>
      </c>
      <c r="M144" s="100">
        <v>41.990597747498747</v>
      </c>
      <c r="N144" s="94" t="s">
        <v>65</v>
      </c>
      <c r="O144" s="129">
        <v>143232.11095813016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2517605.027075937</v>
      </c>
      <c r="Q146" s="96" t="s">
        <v>168</v>
      </c>
      <c r="R146"/>
      <c r="T146" s="126">
        <v>2517605.027075937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3478722.8763808738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0.79580425263190058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2768382.4587517767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0.38588348085740826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46460.371095231952</v>
      </c>
      <c r="Q157" s="96" t="s">
        <v>118</v>
      </c>
      <c r="R157" s="102">
        <v>46460.371095231952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8125.9189045560688</v>
      </c>
      <c r="P159" s="109"/>
      <c r="Q159" s="96" t="s">
        <v>118</v>
      </c>
      <c r="R159" s="134">
        <v>8125.9189045560688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3411.0519649999997</v>
      </c>
      <c r="L161" s="92" t="s">
        <v>64</v>
      </c>
      <c r="M161" s="72">
        <v>6400</v>
      </c>
      <c r="N161" s="94"/>
      <c r="O161" s="135">
        <v>1.5329768695312498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77082.675930639831</v>
      </c>
      <c r="P164" s="109"/>
      <c r="Q164" s="96" t="s">
        <v>118</v>
      </c>
      <c r="R164" s="102">
        <v>77082.675930639831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13481.760020268906</v>
      </c>
      <c r="P166" s="109"/>
      <c r="Q166" s="96" t="s">
        <v>118</v>
      </c>
      <c r="R166" s="134">
        <v>13481.760020268906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1.9188603503886581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19860.170087036306</v>
      </c>
      <c r="P170" s="115"/>
      <c r="Q170" s="96" t="s">
        <v>118</v>
      </c>
      <c r="R170" s="134">
        <v>19860.170087036306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4.4110519649999995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198497.33842499997</v>
      </c>
      <c r="Q176" s="96" t="s">
        <v>118</v>
      </c>
      <c r="R176" s="124">
        <v>198497.33842499997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29020.310877734995</v>
      </c>
      <c r="P178" s="109"/>
      <c r="Q178" s="96" t="s">
        <v>118</v>
      </c>
      <c r="R178" s="134">
        <v>29020.310877734995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9.307004533333334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327606.55957333336</v>
      </c>
      <c r="Q184" s="96" t="s">
        <v>118</v>
      </c>
      <c r="R184" s="124">
        <v>327606.55957333336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47896.079009621339</v>
      </c>
      <c r="P186" s="109"/>
      <c r="Q186" s="96" t="s">
        <v>118</v>
      </c>
      <c r="R186" s="134">
        <v>47896.079009621339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384345.48932945833</v>
      </c>
      <c r="L189" s="92" t="s">
        <v>64</v>
      </c>
      <c r="M189" s="72">
        <v>22376</v>
      </c>
      <c r="N189" s="94" t="s">
        <v>65</v>
      </c>
      <c r="O189" s="137">
        <v>17.17668436402656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462052.80939231446</v>
      </c>
      <c r="Q192" s="96" t="s">
        <v>118</v>
      </c>
      <c r="R192" s="124">
        <v>462052.80939231446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67552.120733156378</v>
      </c>
      <c r="P194" s="109"/>
      <c r="Q194" s="96" t="s">
        <v>118</v>
      </c>
      <c r="R194" s="134">
        <v>67552.120733156378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30.894740862359892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213173.34121339288</v>
      </c>
      <c r="P198" s="115"/>
      <c r="Q198" s="96" t="s">
        <v>118</v>
      </c>
      <c r="R198" s="126">
        <v>213173.34121339288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1510809.4552622864</v>
      </c>
      <c r="S200" s="96" t="s">
        <v>119</v>
      </c>
      <c r="T200" s="102">
        <v>1510809.4552622864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3411.0519649999997</v>
      </c>
      <c r="L206" s="94" t="s">
        <v>115</v>
      </c>
      <c r="M206" s="100">
        <v>26.5</v>
      </c>
      <c r="N206" s="94" t="s">
        <v>65</v>
      </c>
      <c r="O206" s="120">
        <v>90392.877072499992</v>
      </c>
      <c r="Q206" s="96" t="s">
        <v>118</v>
      </c>
      <c r="R206" s="72">
        <v>90392.877072499992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558018.92501159478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384345.48932945833</v>
      </c>
      <c r="L210" s="94" t="s">
        <v>115</v>
      </c>
      <c r="M210" s="100">
        <v>3.76</v>
      </c>
      <c r="N210" s="94" t="s">
        <v>65</v>
      </c>
      <c r="O210" s="128">
        <v>1445139.0398787633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251108.51625521766</v>
      </c>
    </row>
    <row r="214" spans="1:18" x14ac:dyDescent="0.3">
      <c r="G214"/>
      <c r="H214" s="72" t="s">
        <v>193</v>
      </c>
      <c r="I214"/>
      <c r="O214" s="119">
        <v>867083.42392725789</v>
      </c>
    </row>
    <row r="215" spans="1:18" x14ac:dyDescent="0.3">
      <c r="G215"/>
      <c r="H215" s="72" t="s">
        <v>194</v>
      </c>
      <c r="I215"/>
      <c r="O215" s="100">
        <v>1118191.9401824756</v>
      </c>
      <c r="Q215" s="96" t="s">
        <v>118</v>
      </c>
      <c r="R215" s="72">
        <v>1118191.9401824756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1118191.9401824756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163479.66165467794</v>
      </c>
      <c r="Q221" s="96" t="s">
        <v>118</v>
      </c>
      <c r="R221" s="124">
        <v>163479.66165467794</v>
      </c>
    </row>
    <row r="222" spans="1:18" ht="3.9" customHeight="1" x14ac:dyDescent="0.3"/>
    <row r="223" spans="1:18" x14ac:dyDescent="0.3">
      <c r="H223" s="72" t="s">
        <v>197</v>
      </c>
      <c r="O223" s="100">
        <v>1118191.9401824756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236264.24388887224</v>
      </c>
      <c r="Q225" s="96" t="s">
        <v>118</v>
      </c>
      <c r="R225" s="124">
        <v>236264.24388887224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306910.40875637718</v>
      </c>
      <c r="Q228" s="97"/>
    </row>
    <row r="229" spans="1:22" x14ac:dyDescent="0.3">
      <c r="H229" s="72" t="s">
        <v>204</v>
      </c>
      <c r="I229"/>
      <c r="O229" s="119">
        <v>578055.61595150537</v>
      </c>
      <c r="Q229" s="97"/>
    </row>
    <row r="230" spans="1:22" x14ac:dyDescent="0.3">
      <c r="H230" s="72" t="s">
        <v>205</v>
      </c>
      <c r="I230"/>
      <c r="O230" s="100">
        <v>884966.02470788255</v>
      </c>
      <c r="Q230" s="96" t="s">
        <v>118</v>
      </c>
      <c r="R230" s="72">
        <v>884966.02470788255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2841246.3992784237</v>
      </c>
      <c r="Q233" s="96" t="s">
        <v>118</v>
      </c>
      <c r="R233" s="143">
        <v>2841246.3992784237</v>
      </c>
    </row>
    <row r="234" spans="1:22" ht="6.75" customHeight="1" x14ac:dyDescent="0.3"/>
    <row r="235" spans="1:22" x14ac:dyDescent="0.3">
      <c r="E235" s="84" t="s">
        <v>208</v>
      </c>
      <c r="R235" s="102">
        <v>5334541.1467848327</v>
      </c>
      <c r="S235" s="96" t="s">
        <v>119</v>
      </c>
      <c r="T235" s="144">
        <v>5334541.1467848327</v>
      </c>
    </row>
    <row r="237" spans="1:22" x14ac:dyDescent="0.3">
      <c r="D237" s="84" t="s">
        <v>209</v>
      </c>
      <c r="T237" s="102">
        <v>6845350.6020471193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0.58886774922332319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4031006.2016720073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17866958.270989373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1223.0780563589358</v>
      </c>
      <c r="L256" s="94" t="s">
        <v>115</v>
      </c>
      <c r="M256" s="72">
        <v>100</v>
      </c>
      <c r="N256" s="94" t="s">
        <v>65</v>
      </c>
      <c r="O256" s="95">
        <v>122307.80563589357</v>
      </c>
    </row>
    <row r="257" spans="1:18" x14ac:dyDescent="0.3">
      <c r="A257" s="72">
        <v>3</v>
      </c>
      <c r="D257"/>
      <c r="I257" s="96" t="s">
        <v>221</v>
      </c>
      <c r="K257" s="72">
        <v>1119.9462214886805</v>
      </c>
      <c r="L257" s="94" t="s">
        <v>115</v>
      </c>
      <c r="M257" s="72">
        <v>110</v>
      </c>
      <c r="N257" s="94" t="s">
        <v>65</v>
      </c>
      <c r="O257" s="95">
        <v>123194.08436375485</v>
      </c>
    </row>
    <row r="258" spans="1:18" x14ac:dyDescent="0.3">
      <c r="A258" s="72">
        <v>4</v>
      </c>
      <c r="D258"/>
      <c r="I258" s="96" t="s">
        <v>94</v>
      </c>
      <c r="K258" s="72">
        <v>1068.0276871523836</v>
      </c>
      <c r="L258" s="94" t="s">
        <v>115</v>
      </c>
      <c r="M258" s="72">
        <v>130</v>
      </c>
      <c r="N258" s="94" t="s">
        <v>65</v>
      </c>
      <c r="O258" s="119">
        <v>138843.59932980986</v>
      </c>
    </row>
    <row r="259" spans="1:18" x14ac:dyDescent="0.3">
      <c r="D259"/>
      <c r="E259" s="84" t="s">
        <v>222</v>
      </c>
      <c r="O259" s="128">
        <v>384345.48932945833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122307.80563589357</v>
      </c>
      <c r="L262" s="94" t="s">
        <v>115</v>
      </c>
      <c r="M262" s="100">
        <v>139.41</v>
      </c>
      <c r="N262" s="94" t="s">
        <v>65</v>
      </c>
      <c r="O262" s="95">
        <v>17050931.183699921</v>
      </c>
    </row>
    <row r="263" spans="1:18" x14ac:dyDescent="0.3">
      <c r="D263"/>
      <c r="I263" s="96" t="s">
        <v>225</v>
      </c>
      <c r="K263" s="72">
        <v>123194.08436375485</v>
      </c>
      <c r="L263" s="94" t="s">
        <v>115</v>
      </c>
      <c r="M263" s="100">
        <v>141.97</v>
      </c>
      <c r="N263" s="94" t="s">
        <v>65</v>
      </c>
      <c r="O263" s="95">
        <v>17489864.157122277</v>
      </c>
    </row>
    <row r="264" spans="1:18" x14ac:dyDescent="0.3">
      <c r="D264"/>
      <c r="I264" s="96" t="s">
        <v>226</v>
      </c>
      <c r="K264" s="72">
        <v>138843.59932980986</v>
      </c>
      <c r="L264" s="94" t="s">
        <v>115</v>
      </c>
      <c r="M264" s="100">
        <v>158.11000000000001</v>
      </c>
      <c r="N264" s="94" t="s">
        <v>65</v>
      </c>
      <c r="O264" s="119">
        <v>21952561.490036238</v>
      </c>
    </row>
    <row r="265" spans="1:18" x14ac:dyDescent="0.3">
      <c r="D265"/>
      <c r="E265"/>
      <c r="F265" s="84" t="s">
        <v>227</v>
      </c>
      <c r="O265" s="128">
        <v>56493356.830858439</v>
      </c>
      <c r="Q265" s="96" t="s">
        <v>118</v>
      </c>
      <c r="R265" s="102">
        <v>56493356.830858439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5649335.6830858439</v>
      </c>
      <c r="Q267" s="96" t="s">
        <v>118</v>
      </c>
      <c r="R267" s="72">
        <v>5649335.6830858439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56493356.830858439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3954534.9781600912</v>
      </c>
      <c r="Q271" s="96" t="s">
        <v>118</v>
      </c>
      <c r="R271" s="143">
        <v>3954534.9781600912</v>
      </c>
    </row>
    <row r="272" spans="1:18" x14ac:dyDescent="0.3">
      <c r="D272"/>
      <c r="E272" s="84" t="s">
        <v>230</v>
      </c>
      <c r="F272"/>
      <c r="R272" s="102">
        <v>66097227.492104374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113649855.97113696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2841246.3992784237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1061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14703000</v>
      </c>
      <c r="H10" s="10"/>
      <c r="I10" s="5"/>
      <c r="J10" s="5"/>
    </row>
    <row r="11" spans="1:10" x14ac:dyDescent="0.3">
      <c r="A11" s="5"/>
      <c r="B11" s="9" t="s">
        <v>1062</v>
      </c>
      <c r="C11" s="9"/>
      <c r="D11" s="9"/>
      <c r="E11" s="9"/>
      <c r="F11" s="9"/>
      <c r="G11" s="65">
        <v>3957000</v>
      </c>
      <c r="H11" s="10"/>
      <c r="I11" s="15"/>
      <c r="J11" s="5"/>
    </row>
    <row r="12" spans="1:10" x14ac:dyDescent="0.3">
      <c r="A12" s="5"/>
      <c r="B12" s="16" t="s">
        <v>1063</v>
      </c>
      <c r="C12" s="9"/>
      <c r="D12" s="9"/>
      <c r="E12" s="9"/>
      <c r="F12" s="17" t="s">
        <v>8</v>
      </c>
      <c r="G12" s="18">
        <v>10746000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4721000</v>
      </c>
      <c r="H15" s="10"/>
      <c r="I15" s="15"/>
      <c r="J15" s="5"/>
    </row>
    <row r="16" spans="1:10" x14ac:dyDescent="0.3">
      <c r="A16" s="5"/>
      <c r="B16" s="9" t="s">
        <v>1062</v>
      </c>
      <c r="C16" s="9"/>
      <c r="D16" s="9"/>
      <c r="E16" s="9"/>
      <c r="F16" s="9"/>
      <c r="G16" s="65">
        <v>1271000</v>
      </c>
      <c r="H16" s="10"/>
      <c r="I16" s="15"/>
      <c r="J16" s="5"/>
    </row>
    <row r="17" spans="1:10" x14ac:dyDescent="0.3">
      <c r="A17" s="5"/>
      <c r="B17" s="16" t="s">
        <v>1063</v>
      </c>
      <c r="C17" s="9"/>
      <c r="D17" s="9"/>
      <c r="E17" s="9"/>
      <c r="F17" s="17" t="s">
        <v>10</v>
      </c>
      <c r="G17" s="18">
        <v>3450000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4412000</v>
      </c>
      <c r="H20" s="10"/>
      <c r="I20" s="19"/>
      <c r="J20" s="5"/>
    </row>
    <row r="21" spans="1:10" x14ac:dyDescent="0.3">
      <c r="A21" s="5"/>
      <c r="B21" s="9" t="s">
        <v>1064</v>
      </c>
      <c r="C21" s="9"/>
      <c r="D21" s="9"/>
      <c r="E21" s="9"/>
      <c r="F21" s="9"/>
      <c r="G21" s="65">
        <v>989000</v>
      </c>
      <c r="H21" s="10"/>
      <c r="I21" s="5"/>
      <c r="J21" s="5"/>
    </row>
    <row r="22" spans="1:10" x14ac:dyDescent="0.3">
      <c r="A22" s="5"/>
      <c r="B22" s="16" t="s">
        <v>1065</v>
      </c>
      <c r="C22" s="9"/>
      <c r="D22" s="9"/>
      <c r="E22" s="9"/>
      <c r="F22" s="17" t="s">
        <v>15</v>
      </c>
      <c r="G22" s="18">
        <v>3423000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9635000</v>
      </c>
      <c r="H25" s="21"/>
      <c r="I25" s="7"/>
      <c r="J25" s="7"/>
    </row>
    <row r="26" spans="1:10" x14ac:dyDescent="0.3">
      <c r="A26" s="9"/>
      <c r="B26" s="9" t="s">
        <v>1066</v>
      </c>
      <c r="C26" s="9"/>
      <c r="D26" s="9"/>
      <c r="E26" s="9"/>
      <c r="F26" s="20"/>
      <c r="G26" s="67">
        <v>4165000</v>
      </c>
      <c r="H26" s="10"/>
      <c r="I26" s="22"/>
      <c r="J26" s="22"/>
    </row>
    <row r="27" spans="1:10" ht="15" thickBot="1" x14ac:dyDescent="0.35">
      <c r="A27" s="9"/>
      <c r="B27" s="16" t="s">
        <v>1067</v>
      </c>
      <c r="C27" s="8"/>
      <c r="D27" s="8"/>
      <c r="E27" s="8"/>
      <c r="F27" s="17" t="s">
        <v>20</v>
      </c>
      <c r="G27" s="68">
        <v>5470000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23089000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23089000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23089000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10382000</v>
      </c>
      <c r="H36" s="28" t="s">
        <v>29</v>
      </c>
      <c r="I36" s="45">
        <v>33784902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33471000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4455.6374049999995</v>
      </c>
      <c r="H45" s="55"/>
      <c r="I45" s="55">
        <v>4558.8348274999998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188.01973399999997</v>
      </c>
      <c r="H46" s="55"/>
      <c r="I46" s="55">
        <v>214.1305835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962.36499999999978</v>
      </c>
      <c r="H47" s="55"/>
      <c r="I47" s="55">
        <v>961.73374999999999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417000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58189.692702774817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7512.0565157388528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1.0683348572283853E-2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1.0172779708753837E-2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1.0428064140518844E-2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2918" priority="18" stopIfTrue="1" operator="equal">
      <formula>0</formula>
    </cfRule>
  </conditionalFormatting>
  <conditionalFormatting sqref="G39">
    <cfRule type="expression" dxfId="2917" priority="19" stopIfTrue="1">
      <formula>#REF!&gt;($G$29)</formula>
    </cfRule>
    <cfRule type="cellIs" dxfId="2916" priority="20" stopIfTrue="1" operator="lessThanOrEqual">
      <formula>$G$29</formula>
    </cfRule>
  </conditionalFormatting>
  <conditionalFormatting sqref="G30">
    <cfRule type="expression" dxfId="2915" priority="15">
      <formula>G30=0</formula>
    </cfRule>
  </conditionalFormatting>
  <conditionalFormatting sqref="B30">
    <cfRule type="expression" dxfId="2914" priority="14">
      <formula>G30=0</formula>
    </cfRule>
  </conditionalFormatting>
  <conditionalFormatting sqref="B33">
    <cfRule type="expression" dxfId="2913" priority="11">
      <formula>G33=0</formula>
    </cfRule>
  </conditionalFormatting>
  <conditionalFormatting sqref="B34">
    <cfRule type="expression" dxfId="2912" priority="21">
      <formula>G34=0</formula>
    </cfRule>
  </conditionalFormatting>
  <conditionalFormatting sqref="G34">
    <cfRule type="expression" dxfId="2911" priority="12">
      <formula>G34=0</formula>
    </cfRule>
  </conditionalFormatting>
  <conditionalFormatting sqref="B35">
    <cfRule type="expression" dxfId="2910" priority="10">
      <formula>G33+G34=0</formula>
    </cfRule>
  </conditionalFormatting>
  <conditionalFormatting sqref="G35">
    <cfRule type="expression" dxfId="2909" priority="9">
      <formula>G33+G34=0</formula>
    </cfRule>
  </conditionalFormatting>
  <conditionalFormatting sqref="B31:G31">
    <cfRule type="expression" dxfId="2908" priority="16" stopIfTrue="1">
      <formula>$G$31&lt;=$G$29</formula>
    </cfRule>
    <cfRule type="expression" dxfId="2907" priority="17">
      <formula>$G$31&gt;$G$29</formula>
    </cfRule>
  </conditionalFormatting>
  <conditionalFormatting sqref="G33">
    <cfRule type="expression" dxfId="2906" priority="4" stopIfTrue="1">
      <formula>G33=0</formula>
    </cfRule>
    <cfRule type="expression" dxfId="2905" priority="13">
      <formula>G34=0</formula>
    </cfRule>
  </conditionalFormatting>
  <conditionalFormatting sqref="C30">
    <cfRule type="expression" dxfId="2904" priority="8">
      <formula>G30=0</formula>
    </cfRule>
  </conditionalFormatting>
  <conditionalFormatting sqref="D30">
    <cfRule type="expression" dxfId="2903" priority="7">
      <formula>G30=0</formula>
    </cfRule>
  </conditionalFormatting>
  <conditionalFormatting sqref="E30">
    <cfRule type="expression" dxfId="2902" priority="6">
      <formula>G30=0</formula>
    </cfRule>
  </conditionalFormatting>
  <conditionalFormatting sqref="F30">
    <cfRule type="expression" dxfId="2901" priority="5">
      <formula>G30=0</formula>
    </cfRule>
  </conditionalFormatting>
  <conditionalFormatting sqref="I36">
    <cfRule type="expression" dxfId="2900" priority="2">
      <formula>$G$36*1.05&gt;$I$36</formula>
    </cfRule>
    <cfRule type="expression" dxfId="2899" priority="3">
      <formula>$I$36&lt;($G$36*1.05)</formula>
    </cfRule>
  </conditionalFormatting>
  <conditionalFormatting sqref="G56:G58">
    <cfRule type="cellIs" dxfId="2898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  Oak Ridge City&amp;C&amp;7Department of Education&amp;R&amp;7&amp;D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919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11036000</v>
      </c>
      <c r="H10" s="10"/>
      <c r="I10" s="5"/>
      <c r="J10" s="5"/>
    </row>
    <row r="11" spans="1:10" x14ac:dyDescent="0.3">
      <c r="A11" s="5"/>
      <c r="B11" s="9" t="s">
        <v>920</v>
      </c>
      <c r="C11" s="9"/>
      <c r="D11" s="9"/>
      <c r="E11" s="9"/>
      <c r="F11" s="9"/>
      <c r="G11" s="65">
        <v>2664000</v>
      </c>
      <c r="H11" s="10"/>
      <c r="I11" s="15"/>
      <c r="J11" s="5"/>
    </row>
    <row r="12" spans="1:10" x14ac:dyDescent="0.3">
      <c r="A12" s="5"/>
      <c r="B12" s="16" t="s">
        <v>921</v>
      </c>
      <c r="C12" s="9"/>
      <c r="D12" s="9"/>
      <c r="E12" s="9"/>
      <c r="F12" s="17" t="s">
        <v>8</v>
      </c>
      <c r="G12" s="18">
        <v>8372000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3553000</v>
      </c>
      <c r="H15" s="10"/>
      <c r="I15" s="15"/>
      <c r="J15" s="5"/>
    </row>
    <row r="16" spans="1:10" x14ac:dyDescent="0.3">
      <c r="A16" s="5"/>
      <c r="B16" s="9" t="s">
        <v>920</v>
      </c>
      <c r="C16" s="9"/>
      <c r="D16" s="9"/>
      <c r="E16" s="9"/>
      <c r="F16" s="9"/>
      <c r="G16" s="65">
        <v>858000</v>
      </c>
      <c r="H16" s="10"/>
      <c r="I16" s="15"/>
      <c r="J16" s="5"/>
    </row>
    <row r="17" spans="1:10" x14ac:dyDescent="0.3">
      <c r="A17" s="5"/>
      <c r="B17" s="16" t="s">
        <v>921</v>
      </c>
      <c r="C17" s="9"/>
      <c r="D17" s="9"/>
      <c r="E17" s="9"/>
      <c r="F17" s="17" t="s">
        <v>10</v>
      </c>
      <c r="G17" s="18">
        <v>2695000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3479000</v>
      </c>
      <c r="H20" s="10"/>
      <c r="I20" s="19"/>
      <c r="J20" s="5"/>
    </row>
    <row r="21" spans="1:10" x14ac:dyDescent="0.3">
      <c r="A21" s="5"/>
      <c r="B21" s="9" t="s">
        <v>922</v>
      </c>
      <c r="C21" s="9"/>
      <c r="D21" s="9"/>
      <c r="E21" s="9"/>
      <c r="F21" s="9"/>
      <c r="G21" s="65">
        <v>710000</v>
      </c>
      <c r="H21" s="10"/>
      <c r="I21" s="5"/>
      <c r="J21" s="5"/>
    </row>
    <row r="22" spans="1:10" x14ac:dyDescent="0.3">
      <c r="A22" s="5"/>
      <c r="B22" s="16" t="s">
        <v>923</v>
      </c>
      <c r="C22" s="9"/>
      <c r="D22" s="9"/>
      <c r="E22" s="9"/>
      <c r="F22" s="17" t="s">
        <v>15</v>
      </c>
      <c r="G22" s="18">
        <v>2769000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6845000</v>
      </c>
      <c r="H25" s="21"/>
      <c r="I25" s="7"/>
      <c r="J25" s="7"/>
    </row>
    <row r="26" spans="1:10" x14ac:dyDescent="0.3">
      <c r="A26" s="9"/>
      <c r="B26" s="9" t="s">
        <v>924</v>
      </c>
      <c r="C26" s="9"/>
      <c r="D26" s="9"/>
      <c r="E26" s="9"/>
      <c r="F26" s="20"/>
      <c r="G26" s="67">
        <v>2814000</v>
      </c>
      <c r="H26" s="10"/>
      <c r="I26" s="22"/>
      <c r="J26" s="22"/>
    </row>
    <row r="27" spans="1:10" ht="15" thickBot="1" x14ac:dyDescent="0.35">
      <c r="A27" s="9"/>
      <c r="B27" s="16" t="s">
        <v>925</v>
      </c>
      <c r="C27" s="8"/>
      <c r="D27" s="8"/>
      <c r="E27" s="8"/>
      <c r="F27" s="17" t="s">
        <v>20</v>
      </c>
      <c r="G27" s="68">
        <v>4031000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17867000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17867000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17867000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7046000</v>
      </c>
      <c r="H36" s="28" t="s">
        <v>29</v>
      </c>
      <c r="I36" s="45">
        <v>18632804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24913000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3411.0519649999997</v>
      </c>
      <c r="H45" s="55"/>
      <c r="I45" s="55">
        <v>3474.3746399999995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149.79714425</v>
      </c>
      <c r="H46" s="55"/>
      <c r="I46" s="55">
        <v>117.31741274999999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627.5737499999999</v>
      </c>
      <c r="H47" s="55"/>
      <c r="I47" s="55">
        <v>666.93124999999998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325000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48890.423687852017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7303.611981179537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7.5426395707305239E-3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7.1422423983968043E-3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7.3424409845636637E-3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2351" priority="18" stopIfTrue="1" operator="equal">
      <formula>0</formula>
    </cfRule>
  </conditionalFormatting>
  <conditionalFormatting sqref="G39">
    <cfRule type="expression" dxfId="2350" priority="19" stopIfTrue="1">
      <formula>#REF!&gt;($G$29)</formula>
    </cfRule>
    <cfRule type="cellIs" dxfId="2349" priority="20" stopIfTrue="1" operator="lessThanOrEqual">
      <formula>$G$29</formula>
    </cfRule>
  </conditionalFormatting>
  <conditionalFormatting sqref="G30">
    <cfRule type="expression" dxfId="2348" priority="15">
      <formula>G30=0</formula>
    </cfRule>
  </conditionalFormatting>
  <conditionalFormatting sqref="B30">
    <cfRule type="expression" dxfId="2347" priority="14">
      <formula>G30=0</formula>
    </cfRule>
  </conditionalFormatting>
  <conditionalFormatting sqref="B33">
    <cfRule type="expression" dxfId="2346" priority="11">
      <formula>G33=0</formula>
    </cfRule>
  </conditionalFormatting>
  <conditionalFormatting sqref="B34">
    <cfRule type="expression" dxfId="2345" priority="21">
      <formula>G34=0</formula>
    </cfRule>
  </conditionalFormatting>
  <conditionalFormatting sqref="G34">
    <cfRule type="expression" dxfId="2344" priority="12">
      <formula>G34=0</formula>
    </cfRule>
  </conditionalFormatting>
  <conditionalFormatting sqref="B35">
    <cfRule type="expression" dxfId="2343" priority="10">
      <formula>G33+G34=0</formula>
    </cfRule>
  </conditionalFormatting>
  <conditionalFormatting sqref="G35">
    <cfRule type="expression" dxfId="2342" priority="9">
      <formula>G33+G34=0</formula>
    </cfRule>
  </conditionalFormatting>
  <conditionalFormatting sqref="B31:G31">
    <cfRule type="expression" dxfId="2341" priority="16" stopIfTrue="1">
      <formula>$G$31&lt;=$G$29</formula>
    </cfRule>
    <cfRule type="expression" dxfId="2340" priority="17">
      <formula>$G$31&gt;$G$29</formula>
    </cfRule>
  </conditionalFormatting>
  <conditionalFormatting sqref="G33">
    <cfRule type="expression" dxfId="2339" priority="4" stopIfTrue="1">
      <formula>G33=0</formula>
    </cfRule>
    <cfRule type="expression" dxfId="2338" priority="13">
      <formula>G34=0</formula>
    </cfRule>
  </conditionalFormatting>
  <conditionalFormatting sqref="C30">
    <cfRule type="expression" dxfId="2337" priority="8">
      <formula>G30=0</formula>
    </cfRule>
  </conditionalFormatting>
  <conditionalFormatting sqref="D30">
    <cfRule type="expression" dxfId="2336" priority="7">
      <formula>G30=0</formula>
    </cfRule>
  </conditionalFormatting>
  <conditionalFormatting sqref="E30">
    <cfRule type="expression" dxfId="2335" priority="6">
      <formula>G30=0</formula>
    </cfRule>
  </conditionalFormatting>
  <conditionalFormatting sqref="F30">
    <cfRule type="expression" dxfId="2334" priority="5">
      <formula>G30=0</formula>
    </cfRule>
  </conditionalFormatting>
  <conditionalFormatting sqref="I36">
    <cfRule type="expression" dxfId="2333" priority="2">
      <formula>$G$36*1.05&gt;$I$36</formula>
    </cfRule>
    <cfRule type="expression" dxfId="2332" priority="3">
      <formula>$I$36&lt;($G$36*1.05)</formula>
    </cfRule>
  </conditionalFormatting>
  <conditionalFormatting sqref="G56:G58">
    <cfRule type="cellIs" dxfId="2331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  Tullahoma City&amp;C&amp;7Department of Education&amp;R&amp;7&amp;D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170</v>
      </c>
    </row>
    <row r="5" spans="1:20" x14ac:dyDescent="0.3">
      <c r="A5"/>
      <c r="D5" s="77" t="s">
        <v>918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292.37629500000003</v>
      </c>
      <c r="L12" s="92" t="s">
        <v>64</v>
      </c>
      <c r="M12" s="93">
        <v>20</v>
      </c>
      <c r="N12" s="94" t="s">
        <v>65</v>
      </c>
      <c r="O12" s="95">
        <v>14.618814750000002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313.67867000000001</v>
      </c>
      <c r="L13" s="92" t="s">
        <v>64</v>
      </c>
      <c r="M13" s="93">
        <v>25</v>
      </c>
      <c r="N13" s="94" t="s">
        <v>65</v>
      </c>
      <c r="O13" s="95">
        <v>12.547146800000002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621.65256425000007</v>
      </c>
      <c r="L14" s="92" t="s">
        <v>64</v>
      </c>
      <c r="M14" s="93">
        <v>25</v>
      </c>
      <c r="N14" s="94" t="s">
        <v>65</v>
      </c>
      <c r="O14" s="95">
        <v>24.866102570000002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499.99256375000004</v>
      </c>
      <c r="L15" s="92" t="s">
        <v>64</v>
      </c>
      <c r="M15" s="95">
        <v>22.083333333333332</v>
      </c>
      <c r="N15" s="94" t="s">
        <v>65</v>
      </c>
      <c r="O15" s="95">
        <v>22.641172698113209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193.39748699999998</v>
      </c>
      <c r="L16" s="92" t="s">
        <v>64</v>
      </c>
      <c r="M16" s="95">
        <v>16.666666666666668</v>
      </c>
      <c r="N16" s="94" t="s">
        <v>65</v>
      </c>
      <c r="O16" s="95">
        <v>11.603849219999999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75.164964999999995</v>
      </c>
      <c r="L18" s="92" t="s">
        <v>64</v>
      </c>
      <c r="M18" s="93">
        <v>91</v>
      </c>
      <c r="N18" s="94" t="s">
        <v>65</v>
      </c>
      <c r="O18" s="95">
        <v>0.82598862637362636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33.775745000000001</v>
      </c>
      <c r="L19" s="92" t="s">
        <v>64</v>
      </c>
      <c r="M19" s="93">
        <v>58.5</v>
      </c>
      <c r="N19" s="94" t="s">
        <v>65</v>
      </c>
      <c r="O19" s="95">
        <v>0.57736316239316243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21.111525</v>
      </c>
      <c r="L20" s="92" t="s">
        <v>64</v>
      </c>
      <c r="M20" s="93">
        <v>58.5</v>
      </c>
      <c r="N20" s="94" t="s">
        <v>65</v>
      </c>
      <c r="O20" s="95">
        <v>0.36088076923076923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42.774805000000001</v>
      </c>
      <c r="L21" s="92" t="s">
        <v>64</v>
      </c>
      <c r="M21" s="93">
        <v>16.5</v>
      </c>
      <c r="N21" s="94" t="s">
        <v>65</v>
      </c>
      <c r="O21" s="95">
        <v>2.5924124242424242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56.490274999999997</v>
      </c>
      <c r="L22" s="92" t="s">
        <v>64</v>
      </c>
      <c r="M22" s="93">
        <v>16.5</v>
      </c>
      <c r="N22" s="94" t="s">
        <v>65</v>
      </c>
      <c r="O22" s="95">
        <v>3.4236530303030301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</v>
      </c>
      <c r="L23" s="92" t="s">
        <v>64</v>
      </c>
      <c r="M23" s="93">
        <v>16.5</v>
      </c>
      <c r="N23" s="94" t="s">
        <v>65</v>
      </c>
      <c r="O23" s="95">
        <v>0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21.892659999999999</v>
      </c>
      <c r="L24" s="92" t="s">
        <v>64</v>
      </c>
      <c r="M24" s="93">
        <v>8.5</v>
      </c>
      <c r="N24" s="94" t="s">
        <v>65</v>
      </c>
      <c r="O24" s="95">
        <v>2.5756070588235294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1.7</v>
      </c>
      <c r="L25" s="92" t="s">
        <v>64</v>
      </c>
      <c r="M25" s="93">
        <v>8.5</v>
      </c>
      <c r="N25" s="94" t="s">
        <v>65</v>
      </c>
      <c r="O25" s="95">
        <v>0.19999999999999998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0</v>
      </c>
      <c r="L27" s="92" t="s">
        <v>64</v>
      </c>
      <c r="M27" s="93">
        <v>8.5</v>
      </c>
      <c r="N27" s="94" t="s">
        <v>65</v>
      </c>
      <c r="O27" s="95">
        <v>0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77</v>
      </c>
      <c r="L28" s="92" t="s">
        <v>64</v>
      </c>
      <c r="M28" s="72">
        <v>20</v>
      </c>
      <c r="N28" s="94" t="s">
        <v>65</v>
      </c>
      <c r="O28" s="95">
        <v>3.85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77</v>
      </c>
      <c r="L29" s="92" t="s">
        <v>64</v>
      </c>
      <c r="M29" s="72">
        <v>200</v>
      </c>
      <c r="N29" s="94" t="s">
        <v>65</v>
      </c>
      <c r="O29" s="95">
        <v>0.38500000000000001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606.05496500000004</v>
      </c>
      <c r="L31" s="92" t="s">
        <v>64</v>
      </c>
      <c r="M31" s="72">
        <v>525</v>
      </c>
      <c r="N31" s="94" t="s">
        <v>65</v>
      </c>
      <c r="O31" s="95">
        <v>1.1543904095238096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606.05496500000004</v>
      </c>
      <c r="L33" s="92" t="s">
        <v>64</v>
      </c>
      <c r="M33" s="72">
        <v>525</v>
      </c>
      <c r="N33" s="94" t="s">
        <v>65</v>
      </c>
      <c r="O33" s="95">
        <v>1.1543904095238096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373.43446</v>
      </c>
      <c r="L35" s="92" t="s">
        <v>64</v>
      </c>
      <c r="M35" s="72">
        <v>350</v>
      </c>
      <c r="N35" s="94" t="s">
        <v>65</v>
      </c>
      <c r="O35" s="95">
        <v>1.0669556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232.62050500000004</v>
      </c>
      <c r="L36" s="92" t="s">
        <v>64</v>
      </c>
      <c r="M36" s="72">
        <v>265</v>
      </c>
      <c r="N36" s="94" t="s">
        <v>65</v>
      </c>
      <c r="O36" s="95">
        <v>0.87781322641509452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2.5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1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 t="s">
        <v>111</v>
      </c>
      <c r="L41" s="92" t="s">
        <v>25</v>
      </c>
      <c r="M41" s="72" t="s">
        <v>25</v>
      </c>
      <c r="N41" s="92" t="s">
        <v>25</v>
      </c>
      <c r="O41" s="95">
        <v>1.21210993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1315.0426150000001</v>
      </c>
      <c r="L42" s="92" t="s">
        <v>64</v>
      </c>
      <c r="M42" s="72">
        <v>350</v>
      </c>
      <c r="N42" s="92" t="s">
        <v>65</v>
      </c>
      <c r="O42" s="95">
        <v>3.7572646142857145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3</v>
      </c>
      <c r="Q45" s="97"/>
    </row>
    <row r="46" spans="1:21" x14ac:dyDescent="0.3">
      <c r="C46">
        <v>16</v>
      </c>
      <c r="G46" s="84"/>
      <c r="H46" s="84" t="s">
        <v>102</v>
      </c>
      <c r="K46" s="72">
        <v>252.909975</v>
      </c>
      <c r="L46" s="92" t="s">
        <v>64</v>
      </c>
      <c r="M46" s="72">
        <v>750</v>
      </c>
      <c r="N46" s="94" t="s">
        <v>65</v>
      </c>
      <c r="O46" s="95">
        <v>0.33721329999999999</v>
      </c>
      <c r="Q46" s="97"/>
    </row>
    <row r="47" spans="1:21" x14ac:dyDescent="0.3">
      <c r="C47">
        <v>15</v>
      </c>
      <c r="G47" s="84"/>
      <c r="H47" s="84" t="s">
        <v>70</v>
      </c>
      <c r="K47" s="72">
        <v>193.39748699999998</v>
      </c>
      <c r="L47" s="92" t="s">
        <v>64</v>
      </c>
      <c r="M47" s="72">
        <v>1000</v>
      </c>
      <c r="N47" s="94" t="s">
        <v>65</v>
      </c>
      <c r="O47" s="95">
        <v>0.19339748699999998</v>
      </c>
      <c r="Q47" s="97"/>
    </row>
    <row r="48" spans="1:21" x14ac:dyDescent="0.3">
      <c r="C48">
        <v>19</v>
      </c>
      <c r="G48" s="84" t="s">
        <v>103</v>
      </c>
      <c r="H48" s="84"/>
      <c r="K48" s="72">
        <v>252.909975</v>
      </c>
      <c r="L48" s="92" t="s">
        <v>64</v>
      </c>
      <c r="M48" s="72">
        <v>600</v>
      </c>
      <c r="N48" s="94" t="s">
        <v>65</v>
      </c>
      <c r="O48" s="95">
        <v>0.42151662499999998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4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1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0.97046454000000004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0.77637163199999992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125.48987888322822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6310007.5798853645</v>
      </c>
      <c r="Q63" s="96" t="s">
        <v>118</v>
      </c>
      <c r="R63" s="102">
        <v>6310007.5798853645</v>
      </c>
      <c r="S63" s="96" t="s">
        <v>119</v>
      </c>
      <c r="T63" s="103">
        <v>6310007.5798853645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0.89420940033484919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5642468.0941176452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6310007.5798853645</v>
      </c>
      <c r="Q69" s="96" t="s">
        <v>118</v>
      </c>
      <c r="R69" s="102">
        <v>6310007.5798853645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1103620.3257219503</v>
      </c>
      <c r="P71" s="109"/>
      <c r="Q71" s="96" t="s">
        <v>118</v>
      </c>
      <c r="R71" s="112">
        <v>1103620.3257219503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125.48987888322822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927727.13401685155</v>
      </c>
      <c r="P75" s="115"/>
      <c r="Q75" s="96" t="s">
        <v>118</v>
      </c>
      <c r="R75" s="116">
        <v>927727.13401685155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2031347.4597388017</v>
      </c>
      <c r="S77" s="96" t="s">
        <v>119</v>
      </c>
      <c r="T77" s="103">
        <v>2031347.4597388017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0.89420940033484919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1816449.9938447531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1940.9290800000001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50283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50283</v>
      </c>
      <c r="P87" s="100"/>
      <c r="Q87" s="96" t="s">
        <v>118</v>
      </c>
      <c r="R87" s="102">
        <v>50283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8794.4966999999997</v>
      </c>
      <c r="Q89" s="96" t="s">
        <v>118</v>
      </c>
      <c r="R89" s="72">
        <v>8794.4966999999997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606.05496500000004</v>
      </c>
      <c r="L93" s="92" t="s">
        <v>64</v>
      </c>
      <c r="M93" s="72">
        <v>75</v>
      </c>
      <c r="N93" s="94" t="s">
        <v>65</v>
      </c>
      <c r="O93" s="95">
        <v>8.0807328666666667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80.082935000000006</v>
      </c>
      <c r="L95" s="92" t="s">
        <v>64</v>
      </c>
      <c r="M95" s="72">
        <v>60</v>
      </c>
      <c r="N95" s="94" t="s">
        <v>65</v>
      </c>
      <c r="O95" s="95">
        <v>1.3347155833333335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0.5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9.9154484499999995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247886.21124999999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247886.21124999999</v>
      </c>
      <c r="P103"/>
      <c r="Q103" s="96" t="s">
        <v>118</v>
      </c>
      <c r="R103" s="102">
        <v>247886.21124999999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36240.964084749998</v>
      </c>
      <c r="P105"/>
      <c r="Q105" s="96" t="s">
        <v>118</v>
      </c>
      <c r="R105" s="102">
        <v>36240.964084749998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10.91544845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75316.46331961859</v>
      </c>
      <c r="P110" s="115"/>
      <c r="Q110" s="96" t="s">
        <v>118</v>
      </c>
      <c r="R110" s="126">
        <v>75316.46331961859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418521.1353543686</v>
      </c>
      <c r="S112" s="96" t="s">
        <v>119</v>
      </c>
      <c r="T112" s="124">
        <v>418521.1353543686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576</v>
      </c>
      <c r="L116" s="94" t="s">
        <v>115</v>
      </c>
      <c r="M116" s="100">
        <v>968.25</v>
      </c>
      <c r="N116" s="94" t="s">
        <v>65</v>
      </c>
      <c r="O116" s="127">
        <v>557712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1940.9290800000001</v>
      </c>
      <c r="L118" s="94" t="s">
        <v>115</v>
      </c>
      <c r="M118" s="100">
        <v>66</v>
      </c>
      <c r="N118" s="94" t="s">
        <v>65</v>
      </c>
      <c r="O118" s="127">
        <v>128101.31928000001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1940.9290800000001</v>
      </c>
      <c r="L120" s="94" t="s">
        <v>115</v>
      </c>
      <c r="M120" s="100">
        <v>3.75</v>
      </c>
      <c r="N120" s="94" t="s">
        <v>65</v>
      </c>
      <c r="O120" s="128">
        <v>7278.48405</v>
      </c>
      <c r="T120" s="110"/>
    </row>
    <row r="121" spans="1:20" x14ac:dyDescent="0.3">
      <c r="A121" s="72">
        <v>10</v>
      </c>
      <c r="G121" s="96" t="s">
        <v>153</v>
      </c>
      <c r="K121" s="72">
        <v>1315.0426150000001</v>
      </c>
      <c r="L121" s="94" t="s">
        <v>115</v>
      </c>
      <c r="M121" s="100">
        <v>36.25</v>
      </c>
      <c r="N121" s="94" t="s">
        <v>65</v>
      </c>
      <c r="O121" s="128">
        <v>47670.294793749999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1940.9290800000001</v>
      </c>
      <c r="L123" s="94" t="s">
        <v>115</v>
      </c>
      <c r="M123" s="100">
        <v>13.5</v>
      </c>
      <c r="N123" s="94" t="s">
        <v>65</v>
      </c>
      <c r="O123" s="128">
        <v>26202.542580000001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1940.9290800000001</v>
      </c>
      <c r="L125" s="94" t="s">
        <v>115</v>
      </c>
      <c r="M125" s="100">
        <v>81.25</v>
      </c>
      <c r="N125" s="94" t="s">
        <v>65</v>
      </c>
      <c r="O125" s="128">
        <v>157700.48775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1747.5315930000002</v>
      </c>
      <c r="L127" s="94" t="s">
        <v>115</v>
      </c>
      <c r="M127" s="100">
        <v>95</v>
      </c>
      <c r="N127" s="94" t="s">
        <v>65</v>
      </c>
      <c r="O127" s="128">
        <v>166015.50133500001</v>
      </c>
      <c r="T127" s="110"/>
    </row>
    <row r="128" spans="1:20" x14ac:dyDescent="0.3">
      <c r="F128" s="84"/>
      <c r="G128" s="72" t="s">
        <v>70</v>
      </c>
      <c r="K128" s="72">
        <v>193.39748699999998</v>
      </c>
      <c r="L128" s="94" t="s">
        <v>115</v>
      </c>
      <c r="M128" s="100">
        <v>157.75</v>
      </c>
      <c r="N128" s="94" t="s">
        <v>65</v>
      </c>
      <c r="O128" s="128">
        <v>30508.453574249997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252.909975</v>
      </c>
      <c r="L129" s="94" t="s">
        <v>115</v>
      </c>
      <c r="M129" s="100">
        <v>36.5</v>
      </c>
      <c r="N129" s="94" t="s">
        <v>65</v>
      </c>
      <c r="O129" s="128">
        <v>9231.2140875000005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1747.5315930000002</v>
      </c>
      <c r="L131" s="94" t="s">
        <v>115</v>
      </c>
      <c r="M131" s="100">
        <v>83</v>
      </c>
      <c r="N131" s="94" t="s">
        <v>65</v>
      </c>
      <c r="O131" s="128">
        <v>145045.12221900001</v>
      </c>
      <c r="T131" s="110"/>
    </row>
    <row r="132" spans="1:20" x14ac:dyDescent="0.3">
      <c r="F132" s="84"/>
      <c r="G132" s="72" t="s">
        <v>70</v>
      </c>
      <c r="K132" s="72">
        <v>193.39748699999998</v>
      </c>
      <c r="L132" s="94" t="s">
        <v>115</v>
      </c>
      <c r="M132" s="100">
        <v>126</v>
      </c>
      <c r="N132" s="94" t="s">
        <v>65</v>
      </c>
      <c r="O132" s="128">
        <v>24368.083361999998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252.909975</v>
      </c>
      <c r="L133" s="94" t="s">
        <v>115</v>
      </c>
      <c r="M133" s="100">
        <v>17.25</v>
      </c>
      <c r="N133" s="94" t="s">
        <v>65</v>
      </c>
      <c r="O133" s="128">
        <v>4362.6970687499997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1747.5315930000002</v>
      </c>
      <c r="L135" s="94" t="s">
        <v>115</v>
      </c>
      <c r="M135" s="100">
        <v>16</v>
      </c>
      <c r="N135" s="94" t="s">
        <v>65</v>
      </c>
      <c r="O135" s="128">
        <v>27960.505488000003</v>
      </c>
      <c r="T135" s="110"/>
    </row>
    <row r="136" spans="1:20" x14ac:dyDescent="0.3">
      <c r="F136" s="84"/>
      <c r="G136" s="72" t="s">
        <v>70</v>
      </c>
      <c r="K136" s="72">
        <v>193.39748699999998</v>
      </c>
      <c r="L136" s="94" t="s">
        <v>115</v>
      </c>
      <c r="M136" s="100">
        <v>50.5</v>
      </c>
      <c r="N136" s="94" t="s">
        <v>65</v>
      </c>
      <c r="O136" s="128">
        <v>9766.5730934999992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252.909975</v>
      </c>
      <c r="L137" s="94" t="s">
        <v>115</v>
      </c>
      <c r="M137" s="100">
        <v>17.25</v>
      </c>
      <c r="N137" s="94" t="s">
        <v>65</v>
      </c>
      <c r="O137" s="128">
        <v>4362.6970687499997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197.39219</v>
      </c>
      <c r="L139" s="94" t="s">
        <v>115</v>
      </c>
      <c r="M139" s="100">
        <v>87.35</v>
      </c>
      <c r="N139" s="94" t="s">
        <v>65</v>
      </c>
      <c r="O139" s="128">
        <v>17242.207796499999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46.946856749999995</v>
      </c>
      <c r="L140" s="94" t="s">
        <v>115</v>
      </c>
      <c r="M140" s="100">
        <v>18.96</v>
      </c>
      <c r="N140" s="94" t="s">
        <v>65</v>
      </c>
      <c r="O140" s="128">
        <v>890.11240397999995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1940.9290800000001</v>
      </c>
      <c r="L144" s="94" t="s">
        <v>115</v>
      </c>
      <c r="M144" s="100">
        <v>41.990597747498747</v>
      </c>
      <c r="N144" s="94" t="s">
        <v>65</v>
      </c>
      <c r="O144" s="129">
        <v>81500.772254702824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1445919.068205683</v>
      </c>
      <c r="Q146" s="96" t="s">
        <v>168</v>
      </c>
      <c r="R146"/>
      <c r="T146" s="126">
        <v>1445919.068205683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1864440.2035600515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0.91182895487279603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1700050.5622349849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0.68675492075270717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82685.292458625947</v>
      </c>
      <c r="Q157" s="96" t="s">
        <v>118</v>
      </c>
      <c r="R157" s="102">
        <v>82685.292458625947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14461.657651013678</v>
      </c>
      <c r="P159" s="109"/>
      <c r="Q159" s="96" t="s">
        <v>118</v>
      </c>
      <c r="R159" s="134">
        <v>14461.657651013678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1940.9290800000001</v>
      </c>
      <c r="L161" s="92" t="s">
        <v>64</v>
      </c>
      <c r="M161" s="72">
        <v>6400</v>
      </c>
      <c r="N161" s="94"/>
      <c r="O161" s="135">
        <v>1.3032701687500001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65532.333895256255</v>
      </c>
      <c r="P164" s="109"/>
      <c r="Q164" s="96" t="s">
        <v>118</v>
      </c>
      <c r="R164" s="102">
        <v>65532.333895256255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11461.605198280318</v>
      </c>
      <c r="P166" s="109"/>
      <c r="Q166" s="96" t="s">
        <v>118</v>
      </c>
      <c r="R166" s="134">
        <v>11461.605198280318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1.9900250895027072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20596.723855901408</v>
      </c>
      <c r="P170" s="115"/>
      <c r="Q170" s="96" t="s">
        <v>118</v>
      </c>
      <c r="R170" s="134">
        <v>20596.723855901408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3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135000</v>
      </c>
      <c r="Q176" s="96" t="s">
        <v>118</v>
      </c>
      <c r="R176" s="124">
        <v>135000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19737</v>
      </c>
      <c r="P178" s="109"/>
      <c r="Q178" s="96" t="s">
        <v>118</v>
      </c>
      <c r="R178" s="134">
        <v>19737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5.9338658133333331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208872.07662933331</v>
      </c>
      <c r="Q184" s="96" t="s">
        <v>118</v>
      </c>
      <c r="R184" s="124">
        <v>208872.07662933331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30537.097603208531</v>
      </c>
      <c r="P186" s="109"/>
      <c r="Q186" s="96" t="s">
        <v>118</v>
      </c>
      <c r="R186" s="134">
        <v>30537.097603208531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227141.1787793593</v>
      </c>
      <c r="L189" s="92" t="s">
        <v>64</v>
      </c>
      <c r="M189" s="72">
        <v>22376</v>
      </c>
      <c r="N189" s="94" t="s">
        <v>65</v>
      </c>
      <c r="O189" s="137">
        <v>10.151107381987813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273064.78857547219</v>
      </c>
      <c r="Q192" s="96" t="s">
        <v>118</v>
      </c>
      <c r="R192" s="124">
        <v>273064.78857547219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39922.072089734036</v>
      </c>
      <c r="P194" s="109"/>
      <c r="Q194" s="96" t="s">
        <v>118</v>
      </c>
      <c r="R194" s="134">
        <v>39922.072089734036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19.084973195321147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131686.08602803756</v>
      </c>
      <c r="P198" s="115"/>
      <c r="Q198" s="96" t="s">
        <v>118</v>
      </c>
      <c r="R198" s="126">
        <v>131686.08602803756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1033556.7339848632</v>
      </c>
      <c r="S200" s="96" t="s">
        <v>119</v>
      </c>
      <c r="T200" s="102">
        <v>1033556.7339848632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1940.9290800000001</v>
      </c>
      <c r="L206" s="94" t="s">
        <v>115</v>
      </c>
      <c r="M206" s="100">
        <v>26.5</v>
      </c>
      <c r="N206" s="94" t="s">
        <v>65</v>
      </c>
      <c r="O206" s="120">
        <v>51434.620620000002</v>
      </c>
      <c r="Q206" s="96" t="s">
        <v>118</v>
      </c>
      <c r="R206" s="72">
        <v>51434.620620000002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1027026.1954063952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227141.1787793593</v>
      </c>
      <c r="L210" s="94" t="s">
        <v>115</v>
      </c>
      <c r="M210" s="100">
        <v>3.76</v>
      </c>
      <c r="N210" s="94" t="s">
        <v>65</v>
      </c>
      <c r="O210" s="128">
        <v>854050.83221039094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462161.78793287789</v>
      </c>
    </row>
    <row r="214" spans="1:18" x14ac:dyDescent="0.3">
      <c r="G214"/>
      <c r="H214" s="72" t="s">
        <v>193</v>
      </c>
      <c r="I214"/>
      <c r="O214" s="119">
        <v>512430.49932623457</v>
      </c>
    </row>
    <row r="215" spans="1:18" x14ac:dyDescent="0.3">
      <c r="G215"/>
      <c r="H215" s="72" t="s">
        <v>194</v>
      </c>
      <c r="I215"/>
      <c r="O215" s="100">
        <v>974592.28725911246</v>
      </c>
      <c r="Q215" s="96" t="s">
        <v>118</v>
      </c>
      <c r="R215" s="72">
        <v>974592.28725911246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974592.28725911246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142485.39239728224</v>
      </c>
      <c r="Q221" s="96" t="s">
        <v>118</v>
      </c>
      <c r="R221" s="124">
        <v>142485.39239728224</v>
      </c>
    </row>
    <row r="222" spans="1:18" ht="3.9" customHeight="1" x14ac:dyDescent="0.3"/>
    <row r="223" spans="1:18" x14ac:dyDescent="0.3">
      <c r="H223" s="72" t="s">
        <v>197</v>
      </c>
      <c r="O223" s="100">
        <v>974592.28725911246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205922.88459137426</v>
      </c>
      <c r="Q225" s="96" t="s">
        <v>118</v>
      </c>
      <c r="R225" s="124">
        <v>205922.88459137426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564864.40747351747</v>
      </c>
      <c r="Q228" s="97"/>
    </row>
    <row r="229" spans="1:22" x14ac:dyDescent="0.3">
      <c r="H229" s="72" t="s">
        <v>204</v>
      </c>
      <c r="I229"/>
      <c r="O229" s="119">
        <v>341620.33288415638</v>
      </c>
      <c r="Q229" s="97"/>
    </row>
    <row r="230" spans="1:22" x14ac:dyDescent="0.3">
      <c r="H230" s="72" t="s">
        <v>205</v>
      </c>
      <c r="I230"/>
      <c r="O230" s="100">
        <v>906484.74035767384</v>
      </c>
      <c r="Q230" s="96" t="s">
        <v>118</v>
      </c>
      <c r="R230" s="72">
        <v>906484.74035767384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1708837.3359145676</v>
      </c>
      <c r="Q233" s="96" t="s">
        <v>118</v>
      </c>
      <c r="R233" s="143">
        <v>1708837.3359145676</v>
      </c>
    </row>
    <row r="234" spans="1:22" ht="6.75" customHeight="1" x14ac:dyDescent="0.3"/>
    <row r="235" spans="1:22" x14ac:dyDescent="0.3">
      <c r="E235" s="84" t="s">
        <v>208</v>
      </c>
      <c r="R235" s="102">
        <v>3989757.2611400103</v>
      </c>
      <c r="S235" s="96" t="s">
        <v>119</v>
      </c>
      <c r="T235" s="144">
        <v>3989757.2611400103</v>
      </c>
    </row>
    <row r="237" spans="1:22" x14ac:dyDescent="0.3">
      <c r="D237" s="84" t="s">
        <v>209</v>
      </c>
      <c r="T237" s="102">
        <v>5023313.9951248737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0.83413388318749637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4190116.4092236073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13349085.05942099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377.2894258125591</v>
      </c>
      <c r="L256" s="94" t="s">
        <v>115</v>
      </c>
      <c r="M256" s="72">
        <v>100</v>
      </c>
      <c r="N256" s="94" t="s">
        <v>65</v>
      </c>
      <c r="O256" s="95">
        <v>37728.942581255913</v>
      </c>
    </row>
    <row r="257" spans="1:18" x14ac:dyDescent="0.3">
      <c r="A257" s="72">
        <v>3</v>
      </c>
      <c r="D257"/>
      <c r="I257" s="96" t="s">
        <v>221</v>
      </c>
      <c r="K257" s="72">
        <v>693.04594231319743</v>
      </c>
      <c r="L257" s="94" t="s">
        <v>115</v>
      </c>
      <c r="M257" s="72">
        <v>110</v>
      </c>
      <c r="N257" s="94" t="s">
        <v>65</v>
      </c>
      <c r="O257" s="95">
        <v>76235.053654451724</v>
      </c>
    </row>
    <row r="258" spans="1:18" x14ac:dyDescent="0.3">
      <c r="A258" s="72">
        <v>4</v>
      </c>
      <c r="D258"/>
      <c r="I258" s="96" t="s">
        <v>94</v>
      </c>
      <c r="K258" s="72">
        <v>870.59371187424358</v>
      </c>
      <c r="L258" s="94" t="s">
        <v>115</v>
      </c>
      <c r="M258" s="72">
        <v>130</v>
      </c>
      <c r="N258" s="94" t="s">
        <v>65</v>
      </c>
      <c r="O258" s="119">
        <v>113177.18254365167</v>
      </c>
    </row>
    <row r="259" spans="1:18" x14ac:dyDescent="0.3">
      <c r="D259"/>
      <c r="E259" s="84" t="s">
        <v>222</v>
      </c>
      <c r="O259" s="128">
        <v>227141.1787793593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37728.942581255913</v>
      </c>
      <c r="L262" s="94" t="s">
        <v>115</v>
      </c>
      <c r="M262" s="100">
        <v>139.41</v>
      </c>
      <c r="N262" s="94" t="s">
        <v>65</v>
      </c>
      <c r="O262" s="95">
        <v>5259791.8852528865</v>
      </c>
    </row>
    <row r="263" spans="1:18" x14ac:dyDescent="0.3">
      <c r="D263"/>
      <c r="I263" s="96" t="s">
        <v>225</v>
      </c>
      <c r="K263" s="72">
        <v>76235.053654451724</v>
      </c>
      <c r="L263" s="94" t="s">
        <v>115</v>
      </c>
      <c r="M263" s="100">
        <v>141.97</v>
      </c>
      <c r="N263" s="94" t="s">
        <v>65</v>
      </c>
      <c r="O263" s="95">
        <v>10823090.567322511</v>
      </c>
    </row>
    <row r="264" spans="1:18" x14ac:dyDescent="0.3">
      <c r="D264"/>
      <c r="I264" s="96" t="s">
        <v>226</v>
      </c>
      <c r="K264" s="72">
        <v>113177.18254365167</v>
      </c>
      <c r="L264" s="94" t="s">
        <v>115</v>
      </c>
      <c r="M264" s="100">
        <v>158.11000000000001</v>
      </c>
      <c r="N264" s="94" t="s">
        <v>65</v>
      </c>
      <c r="O264" s="119">
        <v>17894444.331976768</v>
      </c>
    </row>
    <row r="265" spans="1:18" x14ac:dyDescent="0.3">
      <c r="D265"/>
      <c r="E265"/>
      <c r="F265" s="84" t="s">
        <v>227</v>
      </c>
      <c r="O265" s="128">
        <v>33977326.784552164</v>
      </c>
      <c r="Q265" s="96" t="s">
        <v>118</v>
      </c>
      <c r="R265" s="102">
        <v>33977326.784552164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3397732.6784552168</v>
      </c>
      <c r="Q267" s="96" t="s">
        <v>118</v>
      </c>
      <c r="R267" s="72">
        <v>3397732.6784552168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33977326.784552164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2378412.8749186518</v>
      </c>
      <c r="Q271" s="96" t="s">
        <v>118</v>
      </c>
      <c r="R271" s="143">
        <v>2378412.8749186518</v>
      </c>
    </row>
    <row r="272" spans="1:18" x14ac:dyDescent="0.3">
      <c r="D272"/>
      <c r="E272" s="84" t="s">
        <v>230</v>
      </c>
      <c r="F272"/>
      <c r="R272" s="102">
        <v>39753472.337926038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68353493.436582714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1708837.3359145678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917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6310000</v>
      </c>
      <c r="H10" s="10"/>
      <c r="I10" s="5"/>
      <c r="J10" s="5"/>
    </row>
    <row r="11" spans="1:10" x14ac:dyDescent="0.3">
      <c r="A11" s="5"/>
      <c r="B11" s="9" t="s">
        <v>908</v>
      </c>
      <c r="C11" s="9"/>
      <c r="D11" s="9"/>
      <c r="E11" s="9"/>
      <c r="F11" s="9"/>
      <c r="G11" s="65">
        <v>668000</v>
      </c>
      <c r="H11" s="10"/>
      <c r="I11" s="15"/>
      <c r="J11" s="5"/>
    </row>
    <row r="12" spans="1:10" x14ac:dyDescent="0.3">
      <c r="A12" s="5"/>
      <c r="B12" s="16" t="s">
        <v>909</v>
      </c>
      <c r="C12" s="9"/>
      <c r="D12" s="9"/>
      <c r="E12" s="9"/>
      <c r="F12" s="17" t="s">
        <v>8</v>
      </c>
      <c r="G12" s="18">
        <v>5642000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2031000</v>
      </c>
      <c r="H15" s="10"/>
      <c r="I15" s="15"/>
      <c r="J15" s="5"/>
    </row>
    <row r="16" spans="1:10" x14ac:dyDescent="0.3">
      <c r="A16" s="5"/>
      <c r="B16" s="9" t="s">
        <v>908</v>
      </c>
      <c r="C16" s="9"/>
      <c r="D16" s="9"/>
      <c r="E16" s="9"/>
      <c r="F16" s="9"/>
      <c r="G16" s="65">
        <v>215000</v>
      </c>
      <c r="H16" s="10"/>
      <c r="I16" s="15"/>
      <c r="J16" s="5"/>
    </row>
    <row r="17" spans="1:10" x14ac:dyDescent="0.3">
      <c r="A17" s="5"/>
      <c r="B17" s="16" t="s">
        <v>909</v>
      </c>
      <c r="C17" s="9"/>
      <c r="D17" s="9"/>
      <c r="E17" s="9"/>
      <c r="F17" s="17" t="s">
        <v>10</v>
      </c>
      <c r="G17" s="18">
        <v>1816000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1864000</v>
      </c>
      <c r="H20" s="10"/>
      <c r="I20" s="19"/>
      <c r="J20" s="5"/>
    </row>
    <row r="21" spans="1:10" x14ac:dyDescent="0.3">
      <c r="A21" s="5"/>
      <c r="B21" s="9" t="s">
        <v>910</v>
      </c>
      <c r="C21" s="9"/>
      <c r="D21" s="9"/>
      <c r="E21" s="9"/>
      <c r="F21" s="9"/>
      <c r="G21" s="65">
        <v>164000</v>
      </c>
      <c r="H21" s="10"/>
      <c r="I21" s="5"/>
      <c r="J21" s="5"/>
    </row>
    <row r="22" spans="1:10" x14ac:dyDescent="0.3">
      <c r="A22" s="5"/>
      <c r="B22" s="16" t="s">
        <v>911</v>
      </c>
      <c r="C22" s="9"/>
      <c r="D22" s="9"/>
      <c r="E22" s="9"/>
      <c r="F22" s="17" t="s">
        <v>15</v>
      </c>
      <c r="G22" s="18">
        <v>1700000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5023000</v>
      </c>
      <c r="H25" s="21"/>
      <c r="I25" s="7"/>
      <c r="J25" s="7"/>
    </row>
    <row r="26" spans="1:10" x14ac:dyDescent="0.3">
      <c r="A26" s="9"/>
      <c r="B26" s="9" t="s">
        <v>912</v>
      </c>
      <c r="C26" s="9"/>
      <c r="D26" s="9"/>
      <c r="E26" s="9"/>
      <c r="F26" s="20"/>
      <c r="G26" s="67">
        <v>833000</v>
      </c>
      <c r="H26" s="10"/>
      <c r="I26" s="22"/>
      <c r="J26" s="22"/>
    </row>
    <row r="27" spans="1:10" ht="15" thickBot="1" x14ac:dyDescent="0.35">
      <c r="A27" s="9"/>
      <c r="B27" s="16" t="s">
        <v>913</v>
      </c>
      <c r="C27" s="8"/>
      <c r="D27" s="8"/>
      <c r="E27" s="8"/>
      <c r="F27" s="17" t="s">
        <v>20</v>
      </c>
      <c r="G27" s="68">
        <v>4190000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13348000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13348000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13348000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1880000</v>
      </c>
      <c r="H36" s="28" t="s">
        <v>29</v>
      </c>
      <c r="I36" s="45">
        <v>2186857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15228000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1940.9290800000001</v>
      </c>
      <c r="H45" s="55"/>
      <c r="I45" s="55">
        <v>1935.3516400000001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193.39748699999998</v>
      </c>
      <c r="H46" s="55"/>
      <c r="I46" s="55">
        <v>194.20994199999998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252.909975</v>
      </c>
      <c r="H47" s="55"/>
      <c r="I47" s="55">
        <v>244.84624999999994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219000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45379.426630053073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7845.727160726552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1.0860495030362747E-3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1.0230176032441868E-3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1.0545335531402307E-3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2330" priority="18" stopIfTrue="1" operator="equal">
      <formula>0</formula>
    </cfRule>
  </conditionalFormatting>
  <conditionalFormatting sqref="G39">
    <cfRule type="expression" dxfId="2329" priority="19" stopIfTrue="1">
      <formula>#REF!&gt;($G$29)</formula>
    </cfRule>
    <cfRule type="cellIs" dxfId="2328" priority="20" stopIfTrue="1" operator="lessThanOrEqual">
      <formula>$G$29</formula>
    </cfRule>
  </conditionalFormatting>
  <conditionalFormatting sqref="G30">
    <cfRule type="expression" dxfId="2327" priority="15">
      <formula>G30=0</formula>
    </cfRule>
  </conditionalFormatting>
  <conditionalFormatting sqref="B30">
    <cfRule type="expression" dxfId="2326" priority="14">
      <formula>G30=0</formula>
    </cfRule>
  </conditionalFormatting>
  <conditionalFormatting sqref="B33">
    <cfRule type="expression" dxfId="2325" priority="11">
      <formula>G33=0</formula>
    </cfRule>
  </conditionalFormatting>
  <conditionalFormatting sqref="B34">
    <cfRule type="expression" dxfId="2324" priority="21">
      <formula>G34=0</formula>
    </cfRule>
  </conditionalFormatting>
  <conditionalFormatting sqref="G34">
    <cfRule type="expression" dxfId="2323" priority="12">
      <formula>G34=0</formula>
    </cfRule>
  </conditionalFormatting>
  <conditionalFormatting sqref="B35">
    <cfRule type="expression" dxfId="2322" priority="10">
      <formula>G33+G34=0</formula>
    </cfRule>
  </conditionalFormatting>
  <conditionalFormatting sqref="G35">
    <cfRule type="expression" dxfId="2321" priority="9">
      <formula>G33+G34=0</formula>
    </cfRule>
  </conditionalFormatting>
  <conditionalFormatting sqref="B31:G31">
    <cfRule type="expression" dxfId="2320" priority="16" stopIfTrue="1">
      <formula>$G$31&lt;=$G$29</formula>
    </cfRule>
    <cfRule type="expression" dxfId="2319" priority="17">
      <formula>$G$31&gt;$G$29</formula>
    </cfRule>
  </conditionalFormatting>
  <conditionalFormatting sqref="G33">
    <cfRule type="expression" dxfId="2318" priority="4" stopIfTrue="1">
      <formula>G33=0</formula>
    </cfRule>
    <cfRule type="expression" dxfId="2317" priority="13">
      <formula>G34=0</formula>
    </cfRule>
  </conditionalFormatting>
  <conditionalFormatting sqref="C30">
    <cfRule type="expression" dxfId="2316" priority="8">
      <formula>G30=0</formula>
    </cfRule>
  </conditionalFormatting>
  <conditionalFormatting sqref="D30">
    <cfRule type="expression" dxfId="2315" priority="7">
      <formula>G30=0</formula>
    </cfRule>
  </conditionalFormatting>
  <conditionalFormatting sqref="E30">
    <cfRule type="expression" dxfId="2314" priority="6">
      <formula>G30=0</formula>
    </cfRule>
  </conditionalFormatting>
  <conditionalFormatting sqref="F30">
    <cfRule type="expression" dxfId="2313" priority="5">
      <formula>G30=0</formula>
    </cfRule>
  </conditionalFormatting>
  <conditionalFormatting sqref="I36">
    <cfRule type="expression" dxfId="2312" priority="2">
      <formula>$G$36*1.05&gt;$I$36</formula>
    </cfRule>
    <cfRule type="expression" dxfId="2311" priority="3">
      <formula>$I$36&lt;($G$36*1.05)</formula>
    </cfRule>
  </conditionalFormatting>
  <conditionalFormatting sqref="G56:G58">
    <cfRule type="cellIs" dxfId="2310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Crockett County&amp;C&amp;7Department of Education&amp;R&amp;7&amp;D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171</v>
      </c>
    </row>
    <row r="5" spans="1:20" x14ac:dyDescent="0.3">
      <c r="A5"/>
      <c r="D5" s="77" t="s">
        <v>916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312.62717500000002</v>
      </c>
      <c r="L12" s="92" t="s">
        <v>64</v>
      </c>
      <c r="M12" s="93">
        <v>20</v>
      </c>
      <c r="N12" s="94" t="s">
        <v>65</v>
      </c>
      <c r="O12" s="95">
        <v>15.63135875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205.63499999999999</v>
      </c>
      <c r="L13" s="92" t="s">
        <v>64</v>
      </c>
      <c r="M13" s="93">
        <v>25</v>
      </c>
      <c r="N13" s="94" t="s">
        <v>65</v>
      </c>
      <c r="O13" s="95">
        <v>8.2254000000000005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0</v>
      </c>
      <c r="L14" s="92" t="s">
        <v>64</v>
      </c>
      <c r="M14" s="93">
        <v>25</v>
      </c>
      <c r="N14" s="94" t="s">
        <v>65</v>
      </c>
      <c r="O14" s="95">
        <v>0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0</v>
      </c>
      <c r="L15" s="92" t="s">
        <v>64</v>
      </c>
      <c r="M15" s="95">
        <v>22.083333333333332</v>
      </c>
      <c r="N15" s="94" t="s">
        <v>65</v>
      </c>
      <c r="O15" s="95">
        <v>0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0</v>
      </c>
      <c r="L16" s="92" t="s">
        <v>64</v>
      </c>
      <c r="M16" s="95">
        <v>16.666666666666668</v>
      </c>
      <c r="N16" s="94" t="s">
        <v>65</v>
      </c>
      <c r="O16" s="95">
        <v>0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23.424999999999997</v>
      </c>
      <c r="L18" s="92" t="s">
        <v>64</v>
      </c>
      <c r="M18" s="93">
        <v>91</v>
      </c>
      <c r="N18" s="94" t="s">
        <v>65</v>
      </c>
      <c r="O18" s="95">
        <v>0.25741758241758239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48.932499999999997</v>
      </c>
      <c r="L19" s="92" t="s">
        <v>64</v>
      </c>
      <c r="M19" s="93">
        <v>58.5</v>
      </c>
      <c r="N19" s="94" t="s">
        <v>65</v>
      </c>
      <c r="O19" s="95">
        <v>0.83645299145299146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4.9000000000000004</v>
      </c>
      <c r="L20" s="92" t="s">
        <v>64</v>
      </c>
      <c r="M20" s="93">
        <v>58.5</v>
      </c>
      <c r="N20" s="94" t="s">
        <v>65</v>
      </c>
      <c r="O20" s="95">
        <v>8.3760683760683768E-2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15.939999999999998</v>
      </c>
      <c r="L21" s="92" t="s">
        <v>64</v>
      </c>
      <c r="M21" s="93">
        <v>16.5</v>
      </c>
      <c r="N21" s="94" t="s">
        <v>65</v>
      </c>
      <c r="O21" s="95">
        <v>0.96606060606060595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11.844999999999999</v>
      </c>
      <c r="L22" s="92" t="s">
        <v>64</v>
      </c>
      <c r="M22" s="93">
        <v>16.5</v>
      </c>
      <c r="N22" s="94" t="s">
        <v>65</v>
      </c>
      <c r="O22" s="95">
        <v>0.71787878787878778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</v>
      </c>
      <c r="L23" s="92" t="s">
        <v>64</v>
      </c>
      <c r="M23" s="93">
        <v>16.5</v>
      </c>
      <c r="N23" s="94" t="s">
        <v>65</v>
      </c>
      <c r="O23" s="95">
        <v>0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5.3649999999999993</v>
      </c>
      <c r="L24" s="92" t="s">
        <v>64</v>
      </c>
      <c r="M24" s="93">
        <v>8.5</v>
      </c>
      <c r="N24" s="94" t="s">
        <v>65</v>
      </c>
      <c r="O24" s="95">
        <v>0.63117647058823523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0.99999999999999989</v>
      </c>
      <c r="L25" s="92" t="s">
        <v>64</v>
      </c>
      <c r="M25" s="93">
        <v>8.5</v>
      </c>
      <c r="N25" s="94" t="s">
        <v>65</v>
      </c>
      <c r="O25" s="95">
        <v>0.1176470588235294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0</v>
      </c>
      <c r="L27" s="92" t="s">
        <v>64</v>
      </c>
      <c r="M27" s="93">
        <v>8.5</v>
      </c>
      <c r="N27" s="94" t="s">
        <v>65</v>
      </c>
      <c r="O27" s="95">
        <v>0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42</v>
      </c>
      <c r="L28" s="92" t="s">
        <v>64</v>
      </c>
      <c r="M28" s="72">
        <v>20</v>
      </c>
      <c r="N28" s="94" t="s">
        <v>65</v>
      </c>
      <c r="O28" s="95">
        <v>2.1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42</v>
      </c>
      <c r="L29" s="92" t="s">
        <v>64</v>
      </c>
      <c r="M29" s="72">
        <v>200</v>
      </c>
      <c r="N29" s="94" t="s">
        <v>65</v>
      </c>
      <c r="O29" s="95">
        <v>0.21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518.26217500000007</v>
      </c>
      <c r="L31" s="92" t="s">
        <v>64</v>
      </c>
      <c r="M31" s="72">
        <v>525</v>
      </c>
      <c r="N31" s="94" t="s">
        <v>65</v>
      </c>
      <c r="O31" s="95">
        <v>0.9871660476190478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518.26217500000007</v>
      </c>
      <c r="L33" s="92" t="s">
        <v>64</v>
      </c>
      <c r="M33" s="72">
        <v>525</v>
      </c>
      <c r="N33" s="94" t="s">
        <v>65</v>
      </c>
      <c r="O33" s="95">
        <v>0.9871660476190478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382.07467500000001</v>
      </c>
      <c r="L35" s="92" t="s">
        <v>64</v>
      </c>
      <c r="M35" s="72">
        <v>350</v>
      </c>
      <c r="N35" s="94" t="s">
        <v>65</v>
      </c>
      <c r="O35" s="95">
        <v>1.0916419285714285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136.1875</v>
      </c>
      <c r="L36" s="92" t="s">
        <v>64</v>
      </c>
      <c r="M36" s="72">
        <v>265</v>
      </c>
      <c r="N36" s="94" t="s">
        <v>65</v>
      </c>
      <c r="O36" s="95">
        <v>0.51391509433962268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1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0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 t="s">
        <v>111</v>
      </c>
      <c r="L41" s="92" t="s">
        <v>25</v>
      </c>
      <c r="M41" s="72" t="s">
        <v>25</v>
      </c>
      <c r="N41" s="92" t="s">
        <v>25</v>
      </c>
      <c r="O41" s="95">
        <v>1.0365243500000001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 t="s">
        <v>111</v>
      </c>
      <c r="L42" s="92" t="s">
        <v>64</v>
      </c>
      <c r="M42" s="72">
        <v>350</v>
      </c>
      <c r="N42" s="92" t="s">
        <v>65</v>
      </c>
      <c r="O42" s="95">
        <v>0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2</v>
      </c>
      <c r="Q45" s="97"/>
    </row>
    <row r="46" spans="1:21" x14ac:dyDescent="0.3">
      <c r="C46">
        <v>16</v>
      </c>
      <c r="G46" s="84"/>
      <c r="H46" s="84" t="s">
        <v>102</v>
      </c>
      <c r="K46" s="72">
        <v>111.40749999999998</v>
      </c>
      <c r="L46" s="92" t="s">
        <v>64</v>
      </c>
      <c r="M46" s="72">
        <v>750</v>
      </c>
      <c r="N46" s="94" t="s">
        <v>65</v>
      </c>
      <c r="O46" s="95">
        <v>0.14854333333333331</v>
      </c>
      <c r="Q46" s="97"/>
    </row>
    <row r="47" spans="1:21" x14ac:dyDescent="0.3">
      <c r="C47">
        <v>15</v>
      </c>
      <c r="G47" s="84"/>
      <c r="H47" s="84" t="s">
        <v>70</v>
      </c>
      <c r="K47" s="72">
        <v>0</v>
      </c>
      <c r="L47" s="92" t="s">
        <v>64</v>
      </c>
      <c r="M47" s="72">
        <v>1000</v>
      </c>
      <c r="N47" s="94" t="s">
        <v>65</v>
      </c>
      <c r="O47" s="95">
        <v>0</v>
      </c>
      <c r="Q47" s="97"/>
    </row>
    <row r="48" spans="1:21" x14ac:dyDescent="0.3">
      <c r="C48">
        <v>19</v>
      </c>
      <c r="G48" s="84" t="s">
        <v>103</v>
      </c>
      <c r="H48" s="84"/>
      <c r="K48" s="72">
        <v>111.40749999999998</v>
      </c>
      <c r="L48" s="92" t="s">
        <v>64</v>
      </c>
      <c r="M48" s="72">
        <v>600</v>
      </c>
      <c r="N48" s="94" t="s">
        <v>65</v>
      </c>
      <c r="O48" s="95">
        <v>0.18567916666666665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1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0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0.26241858750000002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0.20993487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40.200142356631567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2021383.7581185051</v>
      </c>
      <c r="Q63" s="96" t="s">
        <v>118</v>
      </c>
      <c r="R63" s="102">
        <v>2021383.7581185051</v>
      </c>
      <c r="S63" s="96" t="s">
        <v>119</v>
      </c>
      <c r="T63" s="103">
        <v>2021383.7581185051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0.89420940033484919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1807540.3581937524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2021383.7581185051</v>
      </c>
      <c r="Q69" s="96" t="s">
        <v>118</v>
      </c>
      <c r="R69" s="102">
        <v>2021383.7581185051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353540.01929492655</v>
      </c>
      <c r="P71" s="109"/>
      <c r="Q71" s="96" t="s">
        <v>118</v>
      </c>
      <c r="R71" s="112">
        <v>353540.01929492655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40.200142356631567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297193.39270612452</v>
      </c>
      <c r="P75" s="115"/>
      <c r="Q75" s="96" t="s">
        <v>118</v>
      </c>
      <c r="R75" s="116">
        <v>297193.39270612452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650733.41200105101</v>
      </c>
      <c r="S77" s="96" t="s">
        <v>119</v>
      </c>
      <c r="T77" s="103">
        <v>650733.41200105101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0.89420940033484919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581891.93412331014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524.837175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50283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50283</v>
      </c>
      <c r="P87" s="100"/>
      <c r="Q87" s="96" t="s">
        <v>118</v>
      </c>
      <c r="R87" s="102">
        <v>50283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8794.4966999999997</v>
      </c>
      <c r="Q89" s="96" t="s">
        <v>118</v>
      </c>
      <c r="R89" s="72">
        <v>8794.4966999999997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518.26217500000007</v>
      </c>
      <c r="L93" s="92" t="s">
        <v>64</v>
      </c>
      <c r="M93" s="72">
        <v>75</v>
      </c>
      <c r="N93" s="94" t="s">
        <v>65</v>
      </c>
      <c r="O93" s="95">
        <v>6.910162333333334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18.209999999999997</v>
      </c>
      <c r="L95" s="92" t="s">
        <v>64</v>
      </c>
      <c r="M95" s="72">
        <v>60</v>
      </c>
      <c r="N95" s="94" t="s">
        <v>65</v>
      </c>
      <c r="O95" s="95">
        <v>0.30349999999999994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0.5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7.7136623333333336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192841.55833333335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192841.55833333335</v>
      </c>
      <c r="P103"/>
      <c r="Q103" s="96" t="s">
        <v>118</v>
      </c>
      <c r="R103" s="102">
        <v>192841.55833333335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28193.435828333335</v>
      </c>
      <c r="P105"/>
      <c r="Q105" s="96" t="s">
        <v>118</v>
      </c>
      <c r="R105" s="102">
        <v>28193.435828333335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8.7136623333333336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60124.165536051994</v>
      </c>
      <c r="P110" s="115"/>
      <c r="Q110" s="96" t="s">
        <v>118</v>
      </c>
      <c r="R110" s="126">
        <v>60124.165536051994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340236.6563977187</v>
      </c>
      <c r="S112" s="96" t="s">
        <v>119</v>
      </c>
      <c r="T112" s="124">
        <v>340236.6563977187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170</v>
      </c>
      <c r="L116" s="94" t="s">
        <v>115</v>
      </c>
      <c r="M116" s="100">
        <v>968.25</v>
      </c>
      <c r="N116" s="94" t="s">
        <v>65</v>
      </c>
      <c r="O116" s="127">
        <v>164602.5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524.837175</v>
      </c>
      <c r="L118" s="94" t="s">
        <v>115</v>
      </c>
      <c r="M118" s="100">
        <v>66</v>
      </c>
      <c r="N118" s="94" t="s">
        <v>65</v>
      </c>
      <c r="O118" s="127">
        <v>34639.253550000001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524.837175</v>
      </c>
      <c r="L120" s="94" t="s">
        <v>115</v>
      </c>
      <c r="M120" s="100">
        <v>3.75</v>
      </c>
      <c r="N120" s="94" t="s">
        <v>65</v>
      </c>
      <c r="O120" s="128">
        <v>1968.1394062500001</v>
      </c>
      <c r="T120" s="110"/>
    </row>
    <row r="121" spans="1:20" x14ac:dyDescent="0.3">
      <c r="A121" s="72">
        <v>10</v>
      </c>
      <c r="G121" s="96" t="s">
        <v>153</v>
      </c>
      <c r="K121" s="72">
        <v>0</v>
      </c>
      <c r="L121" s="94" t="s">
        <v>115</v>
      </c>
      <c r="M121" s="100">
        <v>36.25</v>
      </c>
      <c r="N121" s="94" t="s">
        <v>65</v>
      </c>
      <c r="O121" s="128">
        <v>0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524.837175</v>
      </c>
      <c r="L123" s="94" t="s">
        <v>115</v>
      </c>
      <c r="M123" s="100">
        <v>13.5</v>
      </c>
      <c r="N123" s="94" t="s">
        <v>65</v>
      </c>
      <c r="O123" s="128">
        <v>7085.3018625000004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524.837175</v>
      </c>
      <c r="L125" s="94" t="s">
        <v>115</v>
      </c>
      <c r="M125" s="100">
        <v>81.25</v>
      </c>
      <c r="N125" s="94" t="s">
        <v>65</v>
      </c>
      <c r="O125" s="128">
        <v>42643.020468750001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524.837175</v>
      </c>
      <c r="L127" s="94" t="s">
        <v>115</v>
      </c>
      <c r="M127" s="100">
        <v>95</v>
      </c>
      <c r="N127" s="94" t="s">
        <v>65</v>
      </c>
      <c r="O127" s="128">
        <v>49859.531625000003</v>
      </c>
      <c r="T127" s="110"/>
    </row>
    <row r="128" spans="1:20" x14ac:dyDescent="0.3">
      <c r="F128" s="84"/>
      <c r="G128" s="72" t="s">
        <v>70</v>
      </c>
      <c r="K128" s="72">
        <v>0</v>
      </c>
      <c r="L128" s="94" t="s">
        <v>115</v>
      </c>
      <c r="M128" s="100">
        <v>157.75</v>
      </c>
      <c r="N128" s="94" t="s">
        <v>65</v>
      </c>
      <c r="O128" s="128">
        <v>0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111.40749999999998</v>
      </c>
      <c r="L129" s="94" t="s">
        <v>115</v>
      </c>
      <c r="M129" s="100">
        <v>36.5</v>
      </c>
      <c r="N129" s="94" t="s">
        <v>65</v>
      </c>
      <c r="O129" s="128">
        <v>4066.3737499999993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524.837175</v>
      </c>
      <c r="L131" s="94" t="s">
        <v>115</v>
      </c>
      <c r="M131" s="100">
        <v>83</v>
      </c>
      <c r="N131" s="94" t="s">
        <v>65</v>
      </c>
      <c r="O131" s="128">
        <v>43561.485525000004</v>
      </c>
      <c r="T131" s="110"/>
    </row>
    <row r="132" spans="1:20" x14ac:dyDescent="0.3">
      <c r="F132" s="84"/>
      <c r="G132" s="72" t="s">
        <v>70</v>
      </c>
      <c r="K132" s="72">
        <v>0</v>
      </c>
      <c r="L132" s="94" t="s">
        <v>115</v>
      </c>
      <c r="M132" s="100">
        <v>126</v>
      </c>
      <c r="N132" s="94" t="s">
        <v>65</v>
      </c>
      <c r="O132" s="128">
        <v>0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111.40749999999998</v>
      </c>
      <c r="L133" s="94" t="s">
        <v>115</v>
      </c>
      <c r="M133" s="100">
        <v>17.25</v>
      </c>
      <c r="N133" s="94" t="s">
        <v>65</v>
      </c>
      <c r="O133" s="128">
        <v>1921.7793749999998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524.837175</v>
      </c>
      <c r="L135" s="94" t="s">
        <v>115</v>
      </c>
      <c r="M135" s="100">
        <v>16</v>
      </c>
      <c r="N135" s="94" t="s">
        <v>65</v>
      </c>
      <c r="O135" s="128">
        <v>8397.3948</v>
      </c>
      <c r="T135" s="110"/>
    </row>
    <row r="136" spans="1:20" x14ac:dyDescent="0.3">
      <c r="F136" s="84"/>
      <c r="G136" s="72" t="s">
        <v>70</v>
      </c>
      <c r="K136" s="72">
        <v>0</v>
      </c>
      <c r="L136" s="94" t="s">
        <v>115</v>
      </c>
      <c r="M136" s="100">
        <v>50.5</v>
      </c>
      <c r="N136" s="94" t="s">
        <v>65</v>
      </c>
      <c r="O136" s="128">
        <v>0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111.40749999999998</v>
      </c>
      <c r="L137" s="94" t="s">
        <v>115</v>
      </c>
      <c r="M137" s="100">
        <v>17.25</v>
      </c>
      <c r="N137" s="94" t="s">
        <v>65</v>
      </c>
      <c r="O137" s="128">
        <v>1921.7793749999998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0</v>
      </c>
      <c r="L139" s="94" t="s">
        <v>115</v>
      </c>
      <c r="M139" s="100">
        <v>87.35</v>
      </c>
      <c r="N139" s="94" t="s">
        <v>65</v>
      </c>
      <c r="O139" s="128">
        <v>0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0</v>
      </c>
      <c r="L140" s="94" t="s">
        <v>115</v>
      </c>
      <c r="M140" s="100">
        <v>18.96</v>
      </c>
      <c r="N140" s="94" t="s">
        <v>65</v>
      </c>
      <c r="O140" s="128">
        <v>0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524.837175</v>
      </c>
      <c r="L144" s="94" t="s">
        <v>115</v>
      </c>
      <c r="M144" s="100">
        <v>41.990597747498747</v>
      </c>
      <c r="N144" s="94" t="s">
        <v>65</v>
      </c>
      <c r="O144" s="129">
        <v>22038.226698358605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382704.78643585864</v>
      </c>
      <c r="Q146" s="96" t="s">
        <v>168</v>
      </c>
      <c r="R146"/>
      <c r="T146" s="126">
        <v>382704.78643585864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722941.44283357728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0.91182895487279603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659198.94025317195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0.18570205178501406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22358.527034915693</v>
      </c>
      <c r="Q157" s="96" t="s">
        <v>118</v>
      </c>
      <c r="R157" s="102">
        <v>22358.527034915693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3910.5063784067547</v>
      </c>
      <c r="P159" s="109"/>
      <c r="Q159" s="96" t="s">
        <v>118</v>
      </c>
      <c r="R159" s="134">
        <v>3910.5063784067547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524.837175</v>
      </c>
      <c r="L161" s="92" t="s">
        <v>64</v>
      </c>
      <c r="M161" s="72">
        <v>6400</v>
      </c>
      <c r="N161" s="94"/>
      <c r="O161" s="135">
        <v>1.0820058085937501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54406.498073519535</v>
      </c>
      <c r="P164" s="109"/>
      <c r="Q164" s="96" t="s">
        <v>118</v>
      </c>
      <c r="R164" s="102">
        <v>54406.498073519535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9515.6965130585668</v>
      </c>
      <c r="P166" s="109"/>
      <c r="Q166" s="96" t="s">
        <v>118</v>
      </c>
      <c r="R166" s="134">
        <v>9515.6965130585668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1.2677078603787642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13120.753536178721</v>
      </c>
      <c r="P170" s="115"/>
      <c r="Q170" s="96" t="s">
        <v>118</v>
      </c>
      <c r="R170" s="134">
        <v>13120.753536178721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2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90000</v>
      </c>
      <c r="Q176" s="96" t="s">
        <v>118</v>
      </c>
      <c r="R176" s="124">
        <v>90000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13158</v>
      </c>
      <c r="P178" s="109"/>
      <c r="Q178" s="96" t="s">
        <v>118</v>
      </c>
      <c r="R178" s="134">
        <v>13158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1.4012000000000002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49322.240000000005</v>
      </c>
      <c r="Q184" s="96" t="s">
        <v>118</v>
      </c>
      <c r="R184" s="124">
        <v>49322.240000000005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7210.9114880000006</v>
      </c>
      <c r="P186" s="109"/>
      <c r="Q186" s="96" t="s">
        <v>118</v>
      </c>
      <c r="R186" s="134">
        <v>7210.9114880000006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53862.870103029767</v>
      </c>
      <c r="L189" s="92" t="s">
        <v>64</v>
      </c>
      <c r="M189" s="72">
        <v>22376</v>
      </c>
      <c r="N189" s="94" t="s">
        <v>65</v>
      </c>
      <c r="O189" s="137">
        <v>2.4071715276648984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64752.914094185769</v>
      </c>
      <c r="Q192" s="96" t="s">
        <v>118</v>
      </c>
      <c r="R192" s="124">
        <v>64752.914094185769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9466.8760405699595</v>
      </c>
      <c r="P194" s="109"/>
      <c r="Q194" s="96" t="s">
        <v>118</v>
      </c>
      <c r="R194" s="134">
        <v>9466.8760405699595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5.8083715276648986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40077.693840429463</v>
      </c>
      <c r="P198" s="115"/>
      <c r="Q198" s="96" t="s">
        <v>118</v>
      </c>
      <c r="R198" s="126">
        <v>40077.693840429463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377300.61699926446</v>
      </c>
      <c r="S200" s="96" t="s">
        <v>119</v>
      </c>
      <c r="T200" s="102">
        <v>377300.61699926446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524.837175</v>
      </c>
      <c r="L206" s="94" t="s">
        <v>115</v>
      </c>
      <c r="M206" s="100">
        <v>26.5</v>
      </c>
      <c r="N206" s="94" t="s">
        <v>65</v>
      </c>
      <c r="O206" s="120">
        <v>13908.185137500001</v>
      </c>
      <c r="Q206" s="96" t="s">
        <v>118</v>
      </c>
      <c r="R206" s="72">
        <v>13908.185137500001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0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53862.870103029767</v>
      </c>
      <c r="L210" s="94" t="s">
        <v>115</v>
      </c>
      <c r="M210" s="100">
        <v>3.76</v>
      </c>
      <c r="N210" s="94" t="s">
        <v>65</v>
      </c>
      <c r="O210" s="128">
        <v>202524.3915873919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0</v>
      </c>
    </row>
    <row r="214" spans="1:18" x14ac:dyDescent="0.3">
      <c r="G214"/>
      <c r="H214" s="72" t="s">
        <v>193</v>
      </c>
      <c r="I214"/>
      <c r="O214" s="119">
        <v>121514.63495243514</v>
      </c>
    </row>
    <row r="215" spans="1:18" x14ac:dyDescent="0.3">
      <c r="G215"/>
      <c r="H215" s="72" t="s">
        <v>194</v>
      </c>
      <c r="I215"/>
      <c r="O215" s="100">
        <v>121514.63495243514</v>
      </c>
      <c r="Q215" s="96" t="s">
        <v>118</v>
      </c>
      <c r="R215" s="72">
        <v>121514.63495243514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121514.63495243514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17765.439630046018</v>
      </c>
      <c r="Q221" s="96" t="s">
        <v>118</v>
      </c>
      <c r="R221" s="124">
        <v>17765.439630046018</v>
      </c>
    </row>
    <row r="222" spans="1:18" ht="3.9" customHeight="1" x14ac:dyDescent="0.3"/>
    <row r="223" spans="1:18" x14ac:dyDescent="0.3">
      <c r="H223" s="72" t="s">
        <v>197</v>
      </c>
      <c r="O223" s="100">
        <v>121514.63495243514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25674.986839723024</v>
      </c>
      <c r="Q225" s="96" t="s">
        <v>118</v>
      </c>
      <c r="R225" s="124">
        <v>25674.986839723024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0</v>
      </c>
      <c r="Q228" s="97"/>
    </row>
    <row r="229" spans="1:22" x14ac:dyDescent="0.3">
      <c r="H229" s="72" t="s">
        <v>204</v>
      </c>
      <c r="I229"/>
      <c r="O229" s="119">
        <v>81009.756634956764</v>
      </c>
      <c r="Q229" s="97"/>
    </row>
    <row r="230" spans="1:22" x14ac:dyDescent="0.3">
      <c r="H230" s="72" t="s">
        <v>205</v>
      </c>
      <c r="I230"/>
      <c r="O230" s="100">
        <v>81009.756634956764</v>
      </c>
      <c r="Q230" s="96" t="s">
        <v>118</v>
      </c>
      <c r="R230" s="72">
        <v>81009.756634956764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379607.98011693766</v>
      </c>
      <c r="Q233" s="96" t="s">
        <v>118</v>
      </c>
      <c r="R233" s="143">
        <v>379607.98011693766</v>
      </c>
    </row>
    <row r="234" spans="1:22" ht="6.75" customHeight="1" x14ac:dyDescent="0.3"/>
    <row r="235" spans="1:22" x14ac:dyDescent="0.3">
      <c r="E235" s="84" t="s">
        <v>208</v>
      </c>
      <c r="R235" s="102">
        <v>639480.98331159865</v>
      </c>
      <c r="S235" s="96" t="s">
        <v>119</v>
      </c>
      <c r="T235" s="144">
        <v>639480.98331159865</v>
      </c>
    </row>
    <row r="237" spans="1:22" x14ac:dyDescent="0.3">
      <c r="D237" s="84" t="s">
        <v>209</v>
      </c>
      <c r="T237" s="102">
        <v>1016781.6003108631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0.83413388318749637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848131.9846208971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3896763.2171911318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386.92191469702203</v>
      </c>
      <c r="L256" s="94" t="s">
        <v>115</v>
      </c>
      <c r="M256" s="72">
        <v>100</v>
      </c>
      <c r="N256" s="94" t="s">
        <v>65</v>
      </c>
      <c r="O256" s="95">
        <v>38692.1914697022</v>
      </c>
    </row>
    <row r="257" spans="1:18" x14ac:dyDescent="0.3">
      <c r="A257" s="72">
        <v>3</v>
      </c>
      <c r="D257"/>
      <c r="I257" s="96" t="s">
        <v>221</v>
      </c>
      <c r="K257" s="72">
        <v>137.91526030297791</v>
      </c>
      <c r="L257" s="94" t="s">
        <v>115</v>
      </c>
      <c r="M257" s="72">
        <v>110</v>
      </c>
      <c r="N257" s="94" t="s">
        <v>65</v>
      </c>
      <c r="O257" s="95">
        <v>15170.67863332757</v>
      </c>
    </row>
    <row r="258" spans="1:18" x14ac:dyDescent="0.3">
      <c r="A258" s="72">
        <v>4</v>
      </c>
      <c r="D258"/>
      <c r="I258" s="96" t="s">
        <v>94</v>
      </c>
      <c r="K258" s="72">
        <v>0</v>
      </c>
      <c r="L258" s="94" t="s">
        <v>115</v>
      </c>
      <c r="M258" s="72">
        <v>130</v>
      </c>
      <c r="N258" s="94" t="s">
        <v>65</v>
      </c>
      <c r="O258" s="119">
        <v>0</v>
      </c>
    </row>
    <row r="259" spans="1:18" x14ac:dyDescent="0.3">
      <c r="D259"/>
      <c r="E259" s="84" t="s">
        <v>222</v>
      </c>
      <c r="O259" s="128">
        <v>53862.870103029767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38692.1914697022</v>
      </c>
      <c r="L262" s="94" t="s">
        <v>115</v>
      </c>
      <c r="M262" s="100">
        <v>139.41</v>
      </c>
      <c r="N262" s="94" t="s">
        <v>65</v>
      </c>
      <c r="O262" s="95">
        <v>5394078.4127911832</v>
      </c>
    </row>
    <row r="263" spans="1:18" x14ac:dyDescent="0.3">
      <c r="D263"/>
      <c r="I263" s="96" t="s">
        <v>225</v>
      </c>
      <c r="K263" s="72">
        <v>15170.67863332757</v>
      </c>
      <c r="L263" s="94" t="s">
        <v>115</v>
      </c>
      <c r="M263" s="100">
        <v>141.97</v>
      </c>
      <c r="N263" s="94" t="s">
        <v>65</v>
      </c>
      <c r="O263" s="95">
        <v>2153781.2455735151</v>
      </c>
    </row>
    <row r="264" spans="1:18" x14ac:dyDescent="0.3">
      <c r="D264"/>
      <c r="I264" s="96" t="s">
        <v>226</v>
      </c>
      <c r="K264" s="72">
        <v>0</v>
      </c>
      <c r="L264" s="94" t="s">
        <v>115</v>
      </c>
      <c r="M264" s="100">
        <v>158.11000000000001</v>
      </c>
      <c r="N264" s="94" t="s">
        <v>65</v>
      </c>
      <c r="O264" s="119">
        <v>0</v>
      </c>
    </row>
    <row r="265" spans="1:18" x14ac:dyDescent="0.3">
      <c r="D265"/>
      <c r="E265"/>
      <c r="F265" s="84" t="s">
        <v>227</v>
      </c>
      <c r="O265" s="128">
        <v>7547859.6583646983</v>
      </c>
      <c r="Q265" s="96" t="s">
        <v>118</v>
      </c>
      <c r="R265" s="102">
        <v>7547859.6583646983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754785.9658364699</v>
      </c>
      <c r="Q267" s="96" t="s">
        <v>118</v>
      </c>
      <c r="R267" s="72">
        <v>754785.9658364699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7547859.6583646983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528350.17608552892</v>
      </c>
      <c r="Q271" s="96" t="s">
        <v>118</v>
      </c>
      <c r="R271" s="143">
        <v>528350.17608552892</v>
      </c>
    </row>
    <row r="272" spans="1:18" x14ac:dyDescent="0.3">
      <c r="D272"/>
      <c r="E272" s="84" t="s">
        <v>230</v>
      </c>
      <c r="F272"/>
      <c r="R272" s="102">
        <v>8830995.8002866972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15184319.204677504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379607.9801169376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915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2021000</v>
      </c>
      <c r="H10" s="10"/>
      <c r="I10" s="5"/>
      <c r="J10" s="5"/>
    </row>
    <row r="11" spans="1:10" x14ac:dyDescent="0.3">
      <c r="A11" s="5"/>
      <c r="B11" s="9" t="s">
        <v>908</v>
      </c>
      <c r="C11" s="9"/>
      <c r="D11" s="9"/>
      <c r="E11" s="9"/>
      <c r="F11" s="9"/>
      <c r="G11" s="65">
        <v>214000</v>
      </c>
      <c r="H11" s="10"/>
      <c r="I11" s="15"/>
      <c r="J11" s="5"/>
    </row>
    <row r="12" spans="1:10" x14ac:dyDescent="0.3">
      <c r="A12" s="5"/>
      <c r="B12" s="16" t="s">
        <v>909</v>
      </c>
      <c r="C12" s="9"/>
      <c r="D12" s="9"/>
      <c r="E12" s="9"/>
      <c r="F12" s="17" t="s">
        <v>8</v>
      </c>
      <c r="G12" s="18">
        <v>1807000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651000</v>
      </c>
      <c r="H15" s="10"/>
      <c r="I15" s="15"/>
      <c r="J15" s="5"/>
    </row>
    <row r="16" spans="1:10" x14ac:dyDescent="0.3">
      <c r="A16" s="5"/>
      <c r="B16" s="9" t="s">
        <v>908</v>
      </c>
      <c r="C16" s="9"/>
      <c r="D16" s="9"/>
      <c r="E16" s="9"/>
      <c r="F16" s="9"/>
      <c r="G16" s="65">
        <v>69000</v>
      </c>
      <c r="H16" s="10"/>
      <c r="I16" s="15"/>
      <c r="J16" s="5"/>
    </row>
    <row r="17" spans="1:10" x14ac:dyDescent="0.3">
      <c r="A17" s="5"/>
      <c r="B17" s="16" t="s">
        <v>909</v>
      </c>
      <c r="C17" s="9"/>
      <c r="D17" s="9"/>
      <c r="E17" s="9"/>
      <c r="F17" s="17" t="s">
        <v>10</v>
      </c>
      <c r="G17" s="18">
        <v>582000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723000</v>
      </c>
      <c r="H20" s="10"/>
      <c r="I20" s="19"/>
      <c r="J20" s="5"/>
    </row>
    <row r="21" spans="1:10" x14ac:dyDescent="0.3">
      <c r="A21" s="5"/>
      <c r="B21" s="9" t="s">
        <v>910</v>
      </c>
      <c r="C21" s="9"/>
      <c r="D21" s="9"/>
      <c r="E21" s="9"/>
      <c r="F21" s="9"/>
      <c r="G21" s="65">
        <v>64000</v>
      </c>
      <c r="H21" s="10"/>
      <c r="I21" s="5"/>
      <c r="J21" s="5"/>
    </row>
    <row r="22" spans="1:10" x14ac:dyDescent="0.3">
      <c r="A22" s="5"/>
      <c r="B22" s="16" t="s">
        <v>911</v>
      </c>
      <c r="C22" s="9"/>
      <c r="D22" s="9"/>
      <c r="E22" s="9"/>
      <c r="F22" s="17" t="s">
        <v>15</v>
      </c>
      <c r="G22" s="18">
        <v>659000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1017000</v>
      </c>
      <c r="H25" s="21"/>
      <c r="I25" s="7"/>
      <c r="J25" s="7"/>
    </row>
    <row r="26" spans="1:10" x14ac:dyDescent="0.3">
      <c r="A26" s="9"/>
      <c r="B26" s="9" t="s">
        <v>912</v>
      </c>
      <c r="C26" s="9"/>
      <c r="D26" s="9"/>
      <c r="E26" s="9"/>
      <c r="F26" s="20"/>
      <c r="G26" s="67">
        <v>169000</v>
      </c>
      <c r="H26" s="10"/>
      <c r="I26" s="22"/>
      <c r="J26" s="22"/>
    </row>
    <row r="27" spans="1:10" ht="15" thickBot="1" x14ac:dyDescent="0.35">
      <c r="A27" s="9"/>
      <c r="B27" s="16" t="s">
        <v>913</v>
      </c>
      <c r="C27" s="8"/>
      <c r="D27" s="8"/>
      <c r="E27" s="8"/>
      <c r="F27" s="17" t="s">
        <v>20</v>
      </c>
      <c r="G27" s="68">
        <v>848000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3896000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3896000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3896000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516000</v>
      </c>
      <c r="H36" s="28" t="s">
        <v>29</v>
      </c>
      <c r="I36" s="45">
        <v>569535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4412000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524.837175</v>
      </c>
      <c r="H45" s="55"/>
      <c r="I45" s="55">
        <v>567.65124999999989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0</v>
      </c>
      <c r="H46" s="55"/>
      <c r="I46" s="55">
        <v>0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111.40749999999998</v>
      </c>
      <c r="H47" s="55"/>
      <c r="I47" s="55">
        <v>115.47000000000001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70000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44710.717192527867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8406.4167139075089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1.0860495030362747E-3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1.0230176032441868E-3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1.0545335531402307E-3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2309" priority="18" stopIfTrue="1" operator="equal">
      <formula>0</formula>
    </cfRule>
  </conditionalFormatting>
  <conditionalFormatting sqref="G39">
    <cfRule type="expression" dxfId="2308" priority="19" stopIfTrue="1">
      <formula>#REF!&gt;($G$29)</formula>
    </cfRule>
    <cfRule type="cellIs" dxfId="2307" priority="20" stopIfTrue="1" operator="lessThanOrEqual">
      <formula>$G$29</formula>
    </cfRule>
  </conditionalFormatting>
  <conditionalFormatting sqref="G30">
    <cfRule type="expression" dxfId="2306" priority="15">
      <formula>G30=0</formula>
    </cfRule>
  </conditionalFormatting>
  <conditionalFormatting sqref="B30">
    <cfRule type="expression" dxfId="2305" priority="14">
      <formula>G30=0</formula>
    </cfRule>
  </conditionalFormatting>
  <conditionalFormatting sqref="B33">
    <cfRule type="expression" dxfId="2304" priority="11">
      <formula>G33=0</formula>
    </cfRule>
  </conditionalFormatting>
  <conditionalFormatting sqref="B34">
    <cfRule type="expression" dxfId="2303" priority="21">
      <formula>G34=0</formula>
    </cfRule>
  </conditionalFormatting>
  <conditionalFormatting sqref="G34">
    <cfRule type="expression" dxfId="2302" priority="12">
      <formula>G34=0</formula>
    </cfRule>
  </conditionalFormatting>
  <conditionalFormatting sqref="B35">
    <cfRule type="expression" dxfId="2301" priority="10">
      <formula>G33+G34=0</formula>
    </cfRule>
  </conditionalFormatting>
  <conditionalFormatting sqref="G35">
    <cfRule type="expression" dxfId="2300" priority="9">
      <formula>G33+G34=0</formula>
    </cfRule>
  </conditionalFormatting>
  <conditionalFormatting sqref="B31:G31">
    <cfRule type="expression" dxfId="2299" priority="16" stopIfTrue="1">
      <formula>$G$31&lt;=$G$29</formula>
    </cfRule>
    <cfRule type="expression" dxfId="2298" priority="17">
      <formula>$G$31&gt;$G$29</formula>
    </cfRule>
  </conditionalFormatting>
  <conditionalFormatting sqref="G33">
    <cfRule type="expression" dxfId="2297" priority="4" stopIfTrue="1">
      <formula>G33=0</formula>
    </cfRule>
    <cfRule type="expression" dxfId="2296" priority="13">
      <formula>G34=0</formula>
    </cfRule>
  </conditionalFormatting>
  <conditionalFormatting sqref="C30">
    <cfRule type="expression" dxfId="2295" priority="8">
      <formula>G30=0</formula>
    </cfRule>
  </conditionalFormatting>
  <conditionalFormatting sqref="D30">
    <cfRule type="expression" dxfId="2294" priority="7">
      <formula>G30=0</formula>
    </cfRule>
  </conditionalFormatting>
  <conditionalFormatting sqref="E30">
    <cfRule type="expression" dxfId="2293" priority="6">
      <formula>G30=0</formula>
    </cfRule>
  </conditionalFormatting>
  <conditionalFormatting sqref="F30">
    <cfRule type="expression" dxfId="2292" priority="5">
      <formula>G30=0</formula>
    </cfRule>
  </conditionalFormatting>
  <conditionalFormatting sqref="I36">
    <cfRule type="expression" dxfId="2291" priority="2">
      <formula>$G$36*1.05&gt;$I$36</formula>
    </cfRule>
    <cfRule type="expression" dxfId="2290" priority="3">
      <formula>$I$36&lt;($G$36*1.05)</formula>
    </cfRule>
  </conditionalFormatting>
  <conditionalFormatting sqref="G56:G58">
    <cfRule type="cellIs" dxfId="2289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  Alamo City&amp;C&amp;7Department of Education&amp;R&amp;7&amp;D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172</v>
      </c>
    </row>
    <row r="5" spans="1:20" x14ac:dyDescent="0.3">
      <c r="A5"/>
      <c r="D5" s="77" t="s">
        <v>914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236.79624999999999</v>
      </c>
      <c r="L12" s="92" t="s">
        <v>64</v>
      </c>
      <c r="M12" s="93">
        <v>20</v>
      </c>
      <c r="N12" s="94" t="s">
        <v>65</v>
      </c>
      <c r="O12" s="95">
        <v>11.839812499999999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123.67</v>
      </c>
      <c r="L13" s="92" t="s">
        <v>64</v>
      </c>
      <c r="M13" s="93">
        <v>25</v>
      </c>
      <c r="N13" s="94" t="s">
        <v>65</v>
      </c>
      <c r="O13" s="95">
        <v>4.9467999999999996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0</v>
      </c>
      <c r="L14" s="92" t="s">
        <v>64</v>
      </c>
      <c r="M14" s="93">
        <v>25</v>
      </c>
      <c r="N14" s="94" t="s">
        <v>65</v>
      </c>
      <c r="O14" s="95">
        <v>0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0</v>
      </c>
      <c r="L15" s="92" t="s">
        <v>64</v>
      </c>
      <c r="M15" s="95">
        <v>22.083333333333332</v>
      </c>
      <c r="N15" s="94" t="s">
        <v>65</v>
      </c>
      <c r="O15" s="95">
        <v>0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0</v>
      </c>
      <c r="L16" s="92" t="s">
        <v>64</v>
      </c>
      <c r="M16" s="95">
        <v>16.666666666666668</v>
      </c>
      <c r="N16" s="94" t="s">
        <v>65</v>
      </c>
      <c r="O16" s="95">
        <v>0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12.122064999999999</v>
      </c>
      <c r="L18" s="92" t="s">
        <v>64</v>
      </c>
      <c r="M18" s="93">
        <v>91</v>
      </c>
      <c r="N18" s="94" t="s">
        <v>65</v>
      </c>
      <c r="O18" s="95">
        <v>0.1332095054945055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17.510795000000002</v>
      </c>
      <c r="L19" s="92" t="s">
        <v>64</v>
      </c>
      <c r="M19" s="93">
        <v>58.5</v>
      </c>
      <c r="N19" s="94" t="s">
        <v>65</v>
      </c>
      <c r="O19" s="95">
        <v>0.29932982905982908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13.32456</v>
      </c>
      <c r="L20" s="92" t="s">
        <v>64</v>
      </c>
      <c r="M20" s="93">
        <v>58.5</v>
      </c>
      <c r="N20" s="94" t="s">
        <v>65</v>
      </c>
      <c r="O20" s="95">
        <v>0.22777025641025642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4.1853800000000003</v>
      </c>
      <c r="L21" s="92" t="s">
        <v>64</v>
      </c>
      <c r="M21" s="93">
        <v>16.5</v>
      </c>
      <c r="N21" s="94" t="s">
        <v>65</v>
      </c>
      <c r="O21" s="95">
        <v>0.25365939393939396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3.7383250000000001</v>
      </c>
      <c r="L22" s="92" t="s">
        <v>64</v>
      </c>
      <c r="M22" s="93">
        <v>16.5</v>
      </c>
      <c r="N22" s="94" t="s">
        <v>65</v>
      </c>
      <c r="O22" s="95">
        <v>0.22656515151515152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0.98330499999999998</v>
      </c>
      <c r="L23" s="92" t="s">
        <v>64</v>
      </c>
      <c r="M23" s="93">
        <v>16.5</v>
      </c>
      <c r="N23" s="94" t="s">
        <v>65</v>
      </c>
      <c r="O23" s="95">
        <v>5.9594242424242425E-2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0</v>
      </c>
      <c r="L24" s="92" t="s">
        <v>64</v>
      </c>
      <c r="M24" s="93">
        <v>8.5</v>
      </c>
      <c r="N24" s="94" t="s">
        <v>65</v>
      </c>
      <c r="O24" s="95">
        <v>0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0</v>
      </c>
      <c r="L25" s="92" t="s">
        <v>64</v>
      </c>
      <c r="M25" s="93">
        <v>8.5</v>
      </c>
      <c r="N25" s="94" t="s">
        <v>65</v>
      </c>
      <c r="O25" s="95">
        <v>0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0.98330499999999998</v>
      </c>
      <c r="L27" s="92" t="s">
        <v>64</v>
      </c>
      <c r="M27" s="93">
        <v>8.5</v>
      </c>
      <c r="N27" s="94" t="s">
        <v>65</v>
      </c>
      <c r="O27" s="95">
        <v>0.11568294117647059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41</v>
      </c>
      <c r="L28" s="92" t="s">
        <v>64</v>
      </c>
      <c r="M28" s="72">
        <v>20</v>
      </c>
      <c r="N28" s="94" t="s">
        <v>65</v>
      </c>
      <c r="O28" s="95">
        <v>2.0499999999999998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41</v>
      </c>
      <c r="L29" s="92" t="s">
        <v>64</v>
      </c>
      <c r="M29" s="72">
        <v>200</v>
      </c>
      <c r="N29" s="94" t="s">
        <v>65</v>
      </c>
      <c r="O29" s="95">
        <v>0.20499999999999999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360.46625</v>
      </c>
      <c r="L31" s="92" t="s">
        <v>64</v>
      </c>
      <c r="M31" s="72">
        <v>525</v>
      </c>
      <c r="N31" s="94" t="s">
        <v>65</v>
      </c>
      <c r="O31" s="95">
        <v>0.68660238095238091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360.46625</v>
      </c>
      <c r="L33" s="92" t="s">
        <v>64</v>
      </c>
      <c r="M33" s="72">
        <v>525</v>
      </c>
      <c r="N33" s="94" t="s">
        <v>65</v>
      </c>
      <c r="O33" s="95">
        <v>0.68660238095238091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304.05250000000001</v>
      </c>
      <c r="L35" s="92" t="s">
        <v>64</v>
      </c>
      <c r="M35" s="72">
        <v>350</v>
      </c>
      <c r="N35" s="94" t="s">
        <v>65</v>
      </c>
      <c r="O35" s="95">
        <v>0.86872142857142864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56.413750000000007</v>
      </c>
      <c r="L36" s="92" t="s">
        <v>64</v>
      </c>
      <c r="M36" s="72">
        <v>265</v>
      </c>
      <c r="N36" s="94" t="s">
        <v>65</v>
      </c>
      <c r="O36" s="95">
        <v>0.21288207547169813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1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0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 t="s">
        <v>111</v>
      </c>
      <c r="L41" s="92" t="s">
        <v>25</v>
      </c>
      <c r="M41" s="72" t="s">
        <v>25</v>
      </c>
      <c r="N41" s="92" t="s">
        <v>25</v>
      </c>
      <c r="O41" s="95">
        <v>0.72093249999999998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 t="s">
        <v>111</v>
      </c>
      <c r="L42" s="92" t="s">
        <v>64</v>
      </c>
      <c r="M42" s="72">
        <v>350</v>
      </c>
      <c r="N42" s="92" t="s">
        <v>65</v>
      </c>
      <c r="O42" s="95">
        <v>0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1</v>
      </c>
      <c r="Q45" s="97"/>
    </row>
    <row r="46" spans="1:21" x14ac:dyDescent="0.3">
      <c r="C46">
        <v>16</v>
      </c>
      <c r="G46" s="84"/>
      <c r="H46" s="84" t="s">
        <v>102</v>
      </c>
      <c r="K46" s="72">
        <v>52.847735000000007</v>
      </c>
      <c r="L46" s="92" t="s">
        <v>64</v>
      </c>
      <c r="M46" s="72">
        <v>750</v>
      </c>
      <c r="N46" s="94" t="s">
        <v>65</v>
      </c>
      <c r="O46" s="95">
        <v>7.0463646666666671E-2</v>
      </c>
      <c r="Q46" s="97"/>
    </row>
    <row r="47" spans="1:21" x14ac:dyDescent="0.3">
      <c r="C47">
        <v>15</v>
      </c>
      <c r="G47" s="84"/>
      <c r="H47" s="84" t="s">
        <v>70</v>
      </c>
      <c r="K47" s="72">
        <v>0</v>
      </c>
      <c r="L47" s="92" t="s">
        <v>64</v>
      </c>
      <c r="M47" s="72">
        <v>1000</v>
      </c>
      <c r="N47" s="94" t="s">
        <v>65</v>
      </c>
      <c r="O47" s="95">
        <v>0</v>
      </c>
      <c r="Q47" s="97"/>
    </row>
    <row r="48" spans="1:21" x14ac:dyDescent="0.3">
      <c r="C48">
        <v>19</v>
      </c>
      <c r="G48" s="84" t="s">
        <v>103</v>
      </c>
      <c r="H48" s="84"/>
      <c r="K48" s="72">
        <v>52.847735000000007</v>
      </c>
      <c r="L48" s="92" t="s">
        <v>64</v>
      </c>
      <c r="M48" s="72">
        <v>600</v>
      </c>
      <c r="N48" s="94" t="s">
        <v>65</v>
      </c>
      <c r="O48" s="95">
        <v>8.8079558333333349E-2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1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0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0.18023312500000002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0.1441865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28.016127415967734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1408734.9348571056</v>
      </c>
      <c r="Q63" s="96" t="s">
        <v>118</v>
      </c>
      <c r="R63" s="102">
        <v>1408734.9348571056</v>
      </c>
      <c r="S63" s="96" t="s">
        <v>119</v>
      </c>
      <c r="T63" s="103">
        <v>1408734.9348571056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0.89420940033484919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1259704.0213293252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1408734.9348571056</v>
      </c>
      <c r="Q69" s="96" t="s">
        <v>118</v>
      </c>
      <c r="R69" s="102">
        <v>1408734.9348571056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246387.74010650776</v>
      </c>
      <c r="P71" s="109"/>
      <c r="Q71" s="96" t="s">
        <v>118</v>
      </c>
      <c r="R71" s="112">
        <v>246387.74010650776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28.016127415967734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207118.86747498042</v>
      </c>
      <c r="P75" s="115"/>
      <c r="Q75" s="96" t="s">
        <v>118</v>
      </c>
      <c r="R75" s="116">
        <v>207118.86747498042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453506.60758148821</v>
      </c>
      <c r="S77" s="96" t="s">
        <v>119</v>
      </c>
      <c r="T77" s="103">
        <v>453506.60758148821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0.89420940033484919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405529.87161333434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360.46625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50283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50283</v>
      </c>
      <c r="P87" s="100"/>
      <c r="Q87" s="96" t="s">
        <v>118</v>
      </c>
      <c r="R87" s="102">
        <v>50283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8794.4966999999997</v>
      </c>
      <c r="Q89" s="96" t="s">
        <v>118</v>
      </c>
      <c r="R89" s="72">
        <v>8794.4966999999997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360.46625</v>
      </c>
      <c r="L93" s="92" t="s">
        <v>64</v>
      </c>
      <c r="M93" s="72">
        <v>75</v>
      </c>
      <c r="N93" s="94" t="s">
        <v>65</v>
      </c>
      <c r="O93" s="95">
        <v>4.8062166666666668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3.7383250000000001</v>
      </c>
      <c r="L95" s="92" t="s">
        <v>64</v>
      </c>
      <c r="M95" s="72">
        <v>60</v>
      </c>
      <c r="N95" s="94" t="s">
        <v>65</v>
      </c>
      <c r="O95" s="95">
        <v>6.2305416666666669E-2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0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4.8685220833333336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121713.05208333334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121713.05208333334</v>
      </c>
      <c r="P103"/>
      <c r="Q103" s="96" t="s">
        <v>118</v>
      </c>
      <c r="R103" s="102">
        <v>121713.05208333334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17794.448214583335</v>
      </c>
      <c r="P105"/>
      <c r="Q105" s="96" t="s">
        <v>118</v>
      </c>
      <c r="R105" s="102">
        <v>17794.448214583335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5.8685220833333336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40492.731952734997</v>
      </c>
      <c r="P110" s="115"/>
      <c r="Q110" s="96" t="s">
        <v>118</v>
      </c>
      <c r="R110" s="126">
        <v>40492.731952734997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239077.72895065165</v>
      </c>
      <c r="S112" s="96" t="s">
        <v>119</v>
      </c>
      <c r="T112" s="124">
        <v>239077.72895065165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112</v>
      </c>
      <c r="L116" s="94" t="s">
        <v>115</v>
      </c>
      <c r="M116" s="100">
        <v>968.25</v>
      </c>
      <c r="N116" s="94" t="s">
        <v>65</v>
      </c>
      <c r="O116" s="127">
        <v>108444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360.46625</v>
      </c>
      <c r="L118" s="94" t="s">
        <v>115</v>
      </c>
      <c r="M118" s="100">
        <v>66</v>
      </c>
      <c r="N118" s="94" t="s">
        <v>65</v>
      </c>
      <c r="O118" s="127">
        <v>23790.772499999999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360.46625</v>
      </c>
      <c r="L120" s="94" t="s">
        <v>115</v>
      </c>
      <c r="M120" s="100">
        <v>3.75</v>
      </c>
      <c r="N120" s="94" t="s">
        <v>65</v>
      </c>
      <c r="O120" s="128">
        <v>1351.7484374999999</v>
      </c>
      <c r="T120" s="110"/>
    </row>
    <row r="121" spans="1:20" x14ac:dyDescent="0.3">
      <c r="A121" s="72">
        <v>10</v>
      </c>
      <c r="G121" s="96" t="s">
        <v>153</v>
      </c>
      <c r="K121" s="72">
        <v>0</v>
      </c>
      <c r="L121" s="94" t="s">
        <v>115</v>
      </c>
      <c r="M121" s="100">
        <v>36.25</v>
      </c>
      <c r="N121" s="94" t="s">
        <v>65</v>
      </c>
      <c r="O121" s="128">
        <v>0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360.46625</v>
      </c>
      <c r="L123" s="94" t="s">
        <v>115</v>
      </c>
      <c r="M123" s="100">
        <v>13.5</v>
      </c>
      <c r="N123" s="94" t="s">
        <v>65</v>
      </c>
      <c r="O123" s="128">
        <v>4866.2943750000004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360.46625</v>
      </c>
      <c r="L125" s="94" t="s">
        <v>115</v>
      </c>
      <c r="M125" s="100">
        <v>81.25</v>
      </c>
      <c r="N125" s="94" t="s">
        <v>65</v>
      </c>
      <c r="O125" s="128">
        <v>29287.8828125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360.46625</v>
      </c>
      <c r="L127" s="94" t="s">
        <v>115</v>
      </c>
      <c r="M127" s="100">
        <v>95</v>
      </c>
      <c r="N127" s="94" t="s">
        <v>65</v>
      </c>
      <c r="O127" s="128">
        <v>34244.293749999997</v>
      </c>
      <c r="T127" s="110"/>
    </row>
    <row r="128" spans="1:20" x14ac:dyDescent="0.3">
      <c r="F128" s="84"/>
      <c r="G128" s="72" t="s">
        <v>70</v>
      </c>
      <c r="K128" s="72">
        <v>0</v>
      </c>
      <c r="L128" s="94" t="s">
        <v>115</v>
      </c>
      <c r="M128" s="100">
        <v>157.75</v>
      </c>
      <c r="N128" s="94" t="s">
        <v>65</v>
      </c>
      <c r="O128" s="128">
        <v>0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52.847735000000007</v>
      </c>
      <c r="L129" s="94" t="s">
        <v>115</v>
      </c>
      <c r="M129" s="100">
        <v>36.5</v>
      </c>
      <c r="N129" s="94" t="s">
        <v>65</v>
      </c>
      <c r="O129" s="128">
        <v>1928.9423275000004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360.46625</v>
      </c>
      <c r="L131" s="94" t="s">
        <v>115</v>
      </c>
      <c r="M131" s="100">
        <v>83</v>
      </c>
      <c r="N131" s="94" t="s">
        <v>65</v>
      </c>
      <c r="O131" s="128">
        <v>29918.69875</v>
      </c>
      <c r="T131" s="110"/>
    </row>
    <row r="132" spans="1:20" x14ac:dyDescent="0.3">
      <c r="F132" s="84"/>
      <c r="G132" s="72" t="s">
        <v>70</v>
      </c>
      <c r="K132" s="72">
        <v>0</v>
      </c>
      <c r="L132" s="94" t="s">
        <v>115</v>
      </c>
      <c r="M132" s="100">
        <v>126</v>
      </c>
      <c r="N132" s="94" t="s">
        <v>65</v>
      </c>
      <c r="O132" s="128">
        <v>0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52.847735000000007</v>
      </c>
      <c r="L133" s="94" t="s">
        <v>115</v>
      </c>
      <c r="M133" s="100">
        <v>17.25</v>
      </c>
      <c r="N133" s="94" t="s">
        <v>65</v>
      </c>
      <c r="O133" s="128">
        <v>911.62342875000013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360.46625</v>
      </c>
      <c r="L135" s="94" t="s">
        <v>115</v>
      </c>
      <c r="M135" s="100">
        <v>16</v>
      </c>
      <c r="N135" s="94" t="s">
        <v>65</v>
      </c>
      <c r="O135" s="128">
        <v>5767.46</v>
      </c>
      <c r="T135" s="110"/>
    </row>
    <row r="136" spans="1:20" x14ac:dyDescent="0.3">
      <c r="F136" s="84"/>
      <c r="G136" s="72" t="s">
        <v>70</v>
      </c>
      <c r="K136" s="72">
        <v>0</v>
      </c>
      <c r="L136" s="94" t="s">
        <v>115</v>
      </c>
      <c r="M136" s="100">
        <v>50.5</v>
      </c>
      <c r="N136" s="94" t="s">
        <v>65</v>
      </c>
      <c r="O136" s="128">
        <v>0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52.847735000000007</v>
      </c>
      <c r="L137" s="94" t="s">
        <v>115</v>
      </c>
      <c r="M137" s="100">
        <v>17.25</v>
      </c>
      <c r="N137" s="94" t="s">
        <v>65</v>
      </c>
      <c r="O137" s="128">
        <v>911.62342875000013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0</v>
      </c>
      <c r="L139" s="94" t="s">
        <v>115</v>
      </c>
      <c r="M139" s="100">
        <v>87.35</v>
      </c>
      <c r="N139" s="94" t="s">
        <v>65</v>
      </c>
      <c r="O139" s="128">
        <v>0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0</v>
      </c>
      <c r="L140" s="94" t="s">
        <v>115</v>
      </c>
      <c r="M140" s="100">
        <v>18.96</v>
      </c>
      <c r="N140" s="94" t="s">
        <v>65</v>
      </c>
      <c r="O140" s="128">
        <v>0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360.46625</v>
      </c>
      <c r="L144" s="94" t="s">
        <v>115</v>
      </c>
      <c r="M144" s="100">
        <v>41.990597747498747</v>
      </c>
      <c r="N144" s="94" t="s">
        <v>65</v>
      </c>
      <c r="O144" s="129">
        <v>15136.193305299321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256559.53311529933</v>
      </c>
      <c r="Q146" s="96" t="s">
        <v>168</v>
      </c>
      <c r="R146"/>
      <c r="T146" s="126">
        <v>256559.53311529933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495637.26206595101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0.91182895487279603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451936.40666561021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0.1275430274622788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15356.180506458368</v>
      </c>
      <c r="Q157" s="96" t="s">
        <v>118</v>
      </c>
      <c r="R157" s="102">
        <v>15356.180506458368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2685.7959705795683</v>
      </c>
      <c r="P159" s="109"/>
      <c r="Q159" s="96" t="s">
        <v>118</v>
      </c>
      <c r="R159" s="134">
        <v>2685.7959705795683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360.46625</v>
      </c>
      <c r="L161" s="92" t="s">
        <v>64</v>
      </c>
      <c r="M161" s="72">
        <v>6400</v>
      </c>
      <c r="N161" s="94"/>
      <c r="O161" s="135">
        <v>1.0563228515625001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53115.081945117192</v>
      </c>
      <c r="P164" s="109"/>
      <c r="Q164" s="96" t="s">
        <v>118</v>
      </c>
      <c r="R164" s="102">
        <v>53115.081945117192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9289.8278322009974</v>
      </c>
      <c r="P166" s="109"/>
      <c r="Q166" s="96" t="s">
        <v>118</v>
      </c>
      <c r="R166" s="134">
        <v>9289.8278322009974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1.1838658790247789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12252.990538320639</v>
      </c>
      <c r="P170" s="115"/>
      <c r="Q170" s="96" t="s">
        <v>118</v>
      </c>
      <c r="R170" s="134">
        <v>12252.990538320639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1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45000</v>
      </c>
      <c r="Q176" s="96" t="s">
        <v>118</v>
      </c>
      <c r="R176" s="124">
        <v>45000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6579</v>
      </c>
      <c r="P178" s="109"/>
      <c r="Q178" s="96" t="s">
        <v>118</v>
      </c>
      <c r="R178" s="134">
        <v>6579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1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35200</v>
      </c>
      <c r="Q184" s="96" t="s">
        <v>118</v>
      </c>
      <c r="R184" s="124">
        <v>35200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5146.24</v>
      </c>
      <c r="P186" s="109"/>
      <c r="Q186" s="96" t="s">
        <v>118</v>
      </c>
      <c r="R186" s="134">
        <v>5146.24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36610.762499999997</v>
      </c>
      <c r="L189" s="92" t="s">
        <v>64</v>
      </c>
      <c r="M189" s="72">
        <v>22376</v>
      </c>
      <c r="N189" s="94" t="s">
        <v>65</v>
      </c>
      <c r="O189" s="137">
        <v>1.6361620709688951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44012.759709063277</v>
      </c>
      <c r="Q192" s="96" t="s">
        <v>118</v>
      </c>
      <c r="R192" s="124">
        <v>44012.759709063277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6434.6654694650506</v>
      </c>
      <c r="P194" s="109"/>
      <c r="Q194" s="96" t="s">
        <v>118</v>
      </c>
      <c r="R194" s="134">
        <v>6434.6654694650506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3.6361620709688953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25089.474655740523</v>
      </c>
      <c r="P198" s="115"/>
      <c r="Q198" s="96" t="s">
        <v>118</v>
      </c>
      <c r="R198" s="126">
        <v>25089.474655740523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260162.01662694558</v>
      </c>
      <c r="S200" s="96" t="s">
        <v>119</v>
      </c>
      <c r="T200" s="102">
        <v>260162.01662694558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360.46625</v>
      </c>
      <c r="L206" s="94" t="s">
        <v>115</v>
      </c>
      <c r="M206" s="100">
        <v>26.5</v>
      </c>
      <c r="N206" s="94" t="s">
        <v>65</v>
      </c>
      <c r="O206" s="120">
        <v>9552.3556250000001</v>
      </c>
      <c r="Q206" s="96" t="s">
        <v>118</v>
      </c>
      <c r="R206" s="72">
        <v>9552.3556250000001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0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36610.762499999997</v>
      </c>
      <c r="L210" s="94" t="s">
        <v>115</v>
      </c>
      <c r="M210" s="100">
        <v>3.76</v>
      </c>
      <c r="N210" s="94" t="s">
        <v>65</v>
      </c>
      <c r="O210" s="128">
        <v>137656.46699999998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0</v>
      </c>
    </row>
    <row r="214" spans="1:18" x14ac:dyDescent="0.3">
      <c r="G214"/>
      <c r="H214" s="72" t="s">
        <v>193</v>
      </c>
      <c r="I214"/>
      <c r="O214" s="119">
        <v>82593.880199999985</v>
      </c>
    </row>
    <row r="215" spans="1:18" x14ac:dyDescent="0.3">
      <c r="G215"/>
      <c r="H215" s="72" t="s">
        <v>194</v>
      </c>
      <c r="I215"/>
      <c r="O215" s="100">
        <v>82593.880199999985</v>
      </c>
      <c r="Q215" s="96" t="s">
        <v>118</v>
      </c>
      <c r="R215" s="72">
        <v>82593.880199999985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82593.880199999985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12075.225285239998</v>
      </c>
      <c r="Q221" s="96" t="s">
        <v>118</v>
      </c>
      <c r="R221" s="124">
        <v>12075.225285239998</v>
      </c>
    </row>
    <row r="222" spans="1:18" ht="3.9" customHeight="1" x14ac:dyDescent="0.3"/>
    <row r="223" spans="1:18" x14ac:dyDescent="0.3">
      <c r="H223" s="72" t="s">
        <v>197</v>
      </c>
      <c r="O223" s="100">
        <v>82593.880199999985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17451.369442098323</v>
      </c>
      <c r="Q225" s="96" t="s">
        <v>118</v>
      </c>
      <c r="R225" s="124">
        <v>17451.369442098323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0</v>
      </c>
      <c r="Q228" s="97"/>
    </row>
    <row r="229" spans="1:22" x14ac:dyDescent="0.3">
      <c r="H229" s="72" t="s">
        <v>204</v>
      </c>
      <c r="I229"/>
      <c r="O229" s="119">
        <v>55062.58679999999</v>
      </c>
      <c r="Q229" s="97"/>
    </row>
    <row r="230" spans="1:22" x14ac:dyDescent="0.3">
      <c r="H230" s="72" t="s">
        <v>205</v>
      </c>
      <c r="I230"/>
      <c r="O230" s="100">
        <v>55062.58679999999</v>
      </c>
      <c r="Q230" s="96" t="s">
        <v>118</v>
      </c>
      <c r="R230" s="72">
        <v>55062.58679999999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257492.08147925077</v>
      </c>
      <c r="Q233" s="96" t="s">
        <v>118</v>
      </c>
      <c r="R233" s="143">
        <v>257492.08147925077</v>
      </c>
    </row>
    <row r="234" spans="1:22" ht="6.75" customHeight="1" x14ac:dyDescent="0.3"/>
    <row r="235" spans="1:22" x14ac:dyDescent="0.3">
      <c r="E235" s="84" t="s">
        <v>208</v>
      </c>
      <c r="R235" s="102">
        <v>434227.49883158907</v>
      </c>
      <c r="S235" s="96" t="s">
        <v>119</v>
      </c>
      <c r="T235" s="144">
        <v>434227.49883158907</v>
      </c>
    </row>
    <row r="237" spans="1:22" x14ac:dyDescent="0.3">
      <c r="D237" s="84" t="s">
        <v>209</v>
      </c>
      <c r="T237" s="102">
        <v>694389.5154585347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0.83413388318749637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579213.82297411154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2696384.1225823811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304.05250000000001</v>
      </c>
      <c r="L256" s="94" t="s">
        <v>115</v>
      </c>
      <c r="M256" s="72">
        <v>100</v>
      </c>
      <c r="N256" s="94" t="s">
        <v>65</v>
      </c>
      <c r="O256" s="95">
        <v>30405.25</v>
      </c>
    </row>
    <row r="257" spans="1:18" x14ac:dyDescent="0.3">
      <c r="A257" s="72">
        <v>3</v>
      </c>
      <c r="D257"/>
      <c r="I257" s="96" t="s">
        <v>221</v>
      </c>
      <c r="K257" s="72">
        <v>56.413750000000007</v>
      </c>
      <c r="L257" s="94" t="s">
        <v>115</v>
      </c>
      <c r="M257" s="72">
        <v>110</v>
      </c>
      <c r="N257" s="94" t="s">
        <v>65</v>
      </c>
      <c r="O257" s="95">
        <v>6205.5125000000007</v>
      </c>
    </row>
    <row r="258" spans="1:18" x14ac:dyDescent="0.3">
      <c r="A258" s="72">
        <v>4</v>
      </c>
      <c r="D258"/>
      <c r="I258" s="96" t="s">
        <v>94</v>
      </c>
      <c r="K258" s="72">
        <v>0</v>
      </c>
      <c r="L258" s="94" t="s">
        <v>115</v>
      </c>
      <c r="M258" s="72">
        <v>130</v>
      </c>
      <c r="N258" s="94" t="s">
        <v>65</v>
      </c>
      <c r="O258" s="119">
        <v>0</v>
      </c>
    </row>
    <row r="259" spans="1:18" x14ac:dyDescent="0.3">
      <c r="D259"/>
      <c r="E259" s="84" t="s">
        <v>222</v>
      </c>
      <c r="O259" s="128">
        <v>36610.762499999997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30405.25</v>
      </c>
      <c r="L262" s="94" t="s">
        <v>115</v>
      </c>
      <c r="M262" s="100">
        <v>139.41</v>
      </c>
      <c r="N262" s="94" t="s">
        <v>65</v>
      </c>
      <c r="O262" s="95">
        <v>4238795.9024999999</v>
      </c>
    </row>
    <row r="263" spans="1:18" x14ac:dyDescent="0.3">
      <c r="D263"/>
      <c r="I263" s="96" t="s">
        <v>225</v>
      </c>
      <c r="K263" s="72">
        <v>6205.5125000000007</v>
      </c>
      <c r="L263" s="94" t="s">
        <v>115</v>
      </c>
      <c r="M263" s="100">
        <v>141.97</v>
      </c>
      <c r="N263" s="94" t="s">
        <v>65</v>
      </c>
      <c r="O263" s="95">
        <v>880996.60962500004</v>
      </c>
    </row>
    <row r="264" spans="1:18" x14ac:dyDescent="0.3">
      <c r="D264"/>
      <c r="I264" s="96" t="s">
        <v>226</v>
      </c>
      <c r="K264" s="72">
        <v>0</v>
      </c>
      <c r="L264" s="94" t="s">
        <v>115</v>
      </c>
      <c r="M264" s="100">
        <v>158.11000000000001</v>
      </c>
      <c r="N264" s="94" t="s">
        <v>65</v>
      </c>
      <c r="O264" s="119">
        <v>0</v>
      </c>
    </row>
    <row r="265" spans="1:18" x14ac:dyDescent="0.3">
      <c r="D265"/>
      <c r="E265"/>
      <c r="F265" s="84" t="s">
        <v>227</v>
      </c>
      <c r="O265" s="128">
        <v>5119792.5121250004</v>
      </c>
      <c r="Q265" s="96" t="s">
        <v>118</v>
      </c>
      <c r="R265" s="102">
        <v>5119792.5121250004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511979.25121250004</v>
      </c>
      <c r="Q267" s="96" t="s">
        <v>118</v>
      </c>
      <c r="R267" s="72">
        <v>511979.25121250004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5119792.5121250004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358385.47584875004</v>
      </c>
      <c r="Q271" s="96" t="s">
        <v>118</v>
      </c>
      <c r="R271" s="143">
        <v>358385.47584875004</v>
      </c>
    </row>
    <row r="272" spans="1:18" x14ac:dyDescent="0.3">
      <c r="D272"/>
      <c r="E272" s="84" t="s">
        <v>230</v>
      </c>
      <c r="F272"/>
      <c r="R272" s="102">
        <v>5990157.2391862506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10299683.259170033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257492.08147925083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907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1409000</v>
      </c>
      <c r="H10" s="10"/>
      <c r="I10" s="5"/>
      <c r="J10" s="5"/>
    </row>
    <row r="11" spans="1:10" x14ac:dyDescent="0.3">
      <c r="A11" s="5"/>
      <c r="B11" s="9" t="s">
        <v>908</v>
      </c>
      <c r="C11" s="9"/>
      <c r="D11" s="9"/>
      <c r="E11" s="9"/>
      <c r="F11" s="9"/>
      <c r="G11" s="65">
        <v>149000</v>
      </c>
      <c r="H11" s="10"/>
      <c r="I11" s="15"/>
      <c r="J11" s="5"/>
    </row>
    <row r="12" spans="1:10" x14ac:dyDescent="0.3">
      <c r="A12" s="5"/>
      <c r="B12" s="16" t="s">
        <v>909</v>
      </c>
      <c r="C12" s="9"/>
      <c r="D12" s="9"/>
      <c r="E12" s="9"/>
      <c r="F12" s="17" t="s">
        <v>8</v>
      </c>
      <c r="G12" s="18">
        <v>1260000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454000</v>
      </c>
      <c r="H15" s="10"/>
      <c r="I15" s="15"/>
      <c r="J15" s="5"/>
    </row>
    <row r="16" spans="1:10" x14ac:dyDescent="0.3">
      <c r="A16" s="5"/>
      <c r="B16" s="9" t="s">
        <v>908</v>
      </c>
      <c r="C16" s="9"/>
      <c r="D16" s="9"/>
      <c r="E16" s="9"/>
      <c r="F16" s="9"/>
      <c r="G16" s="65">
        <v>48000</v>
      </c>
      <c r="H16" s="10"/>
      <c r="I16" s="15"/>
      <c r="J16" s="5"/>
    </row>
    <row r="17" spans="1:10" x14ac:dyDescent="0.3">
      <c r="A17" s="5"/>
      <c r="B17" s="16" t="s">
        <v>909</v>
      </c>
      <c r="C17" s="9"/>
      <c r="D17" s="9"/>
      <c r="E17" s="9"/>
      <c r="F17" s="17" t="s">
        <v>10</v>
      </c>
      <c r="G17" s="18">
        <v>406000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496000</v>
      </c>
      <c r="H20" s="10"/>
      <c r="I20" s="19"/>
      <c r="J20" s="5"/>
    </row>
    <row r="21" spans="1:10" x14ac:dyDescent="0.3">
      <c r="A21" s="5"/>
      <c r="B21" s="9" t="s">
        <v>910</v>
      </c>
      <c r="C21" s="9"/>
      <c r="D21" s="9"/>
      <c r="E21" s="9"/>
      <c r="F21" s="9"/>
      <c r="G21" s="65">
        <v>44000</v>
      </c>
      <c r="H21" s="10"/>
      <c r="I21" s="5"/>
      <c r="J21" s="5"/>
    </row>
    <row r="22" spans="1:10" x14ac:dyDescent="0.3">
      <c r="A22" s="5"/>
      <c r="B22" s="16" t="s">
        <v>911</v>
      </c>
      <c r="C22" s="9"/>
      <c r="D22" s="9"/>
      <c r="E22" s="9"/>
      <c r="F22" s="17" t="s">
        <v>15</v>
      </c>
      <c r="G22" s="18">
        <v>452000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694000</v>
      </c>
      <c r="H25" s="21"/>
      <c r="I25" s="7"/>
      <c r="J25" s="7"/>
    </row>
    <row r="26" spans="1:10" x14ac:dyDescent="0.3">
      <c r="A26" s="9"/>
      <c r="B26" s="9" t="s">
        <v>912</v>
      </c>
      <c r="C26" s="9"/>
      <c r="D26" s="9"/>
      <c r="E26" s="9"/>
      <c r="F26" s="20"/>
      <c r="G26" s="67">
        <v>115000</v>
      </c>
      <c r="H26" s="10"/>
      <c r="I26" s="22"/>
      <c r="J26" s="22"/>
    </row>
    <row r="27" spans="1:10" ht="15" thickBot="1" x14ac:dyDescent="0.35">
      <c r="A27" s="9"/>
      <c r="B27" s="16" t="s">
        <v>913</v>
      </c>
      <c r="C27" s="8"/>
      <c r="D27" s="8"/>
      <c r="E27" s="8"/>
      <c r="F27" s="17" t="s">
        <v>20</v>
      </c>
      <c r="G27" s="68">
        <v>579000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2697000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2697000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2697000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356000</v>
      </c>
      <c r="H36" s="28" t="s">
        <v>29</v>
      </c>
      <c r="I36" s="45">
        <v>395309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3053000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360.46625</v>
      </c>
      <c r="H45" s="55"/>
      <c r="I45" s="55">
        <v>362.36750000000001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0</v>
      </c>
      <c r="H46" s="55"/>
      <c r="I46" s="55">
        <v>0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52.847735000000007</v>
      </c>
      <c r="H47" s="55"/>
      <c r="I47" s="55">
        <v>51.551249999999996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49000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46479.316659421864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8469.5862650109411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1.0860495030362747E-3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1.0230176032441868E-3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1.0545335531402307E-3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2288" priority="18" stopIfTrue="1" operator="equal">
      <formula>0</formula>
    </cfRule>
  </conditionalFormatting>
  <conditionalFormatting sqref="G39">
    <cfRule type="expression" dxfId="2287" priority="19" stopIfTrue="1">
      <formula>#REF!&gt;($G$29)</formula>
    </cfRule>
    <cfRule type="cellIs" dxfId="2286" priority="20" stopIfTrue="1" operator="lessThanOrEqual">
      <formula>$G$29</formula>
    </cfRule>
  </conditionalFormatting>
  <conditionalFormatting sqref="G30">
    <cfRule type="expression" dxfId="2285" priority="15">
      <formula>G30=0</formula>
    </cfRule>
  </conditionalFormatting>
  <conditionalFormatting sqref="B30">
    <cfRule type="expression" dxfId="2284" priority="14">
      <formula>G30=0</formula>
    </cfRule>
  </conditionalFormatting>
  <conditionalFormatting sqref="B33">
    <cfRule type="expression" dxfId="2283" priority="11">
      <formula>G33=0</formula>
    </cfRule>
  </conditionalFormatting>
  <conditionalFormatting sqref="B34">
    <cfRule type="expression" dxfId="2282" priority="21">
      <formula>G34=0</formula>
    </cfRule>
  </conditionalFormatting>
  <conditionalFormatting sqref="G34">
    <cfRule type="expression" dxfId="2281" priority="12">
      <formula>G34=0</formula>
    </cfRule>
  </conditionalFormatting>
  <conditionalFormatting sqref="B35">
    <cfRule type="expression" dxfId="2280" priority="10">
      <formula>G33+G34=0</formula>
    </cfRule>
  </conditionalFormatting>
  <conditionalFormatting sqref="G35">
    <cfRule type="expression" dxfId="2279" priority="9">
      <formula>G33+G34=0</formula>
    </cfRule>
  </conditionalFormatting>
  <conditionalFormatting sqref="B31:G31">
    <cfRule type="expression" dxfId="2278" priority="16" stopIfTrue="1">
      <formula>$G$31&lt;=$G$29</formula>
    </cfRule>
    <cfRule type="expression" dxfId="2277" priority="17">
      <formula>$G$31&gt;$G$29</formula>
    </cfRule>
  </conditionalFormatting>
  <conditionalFormatting sqref="G33">
    <cfRule type="expression" dxfId="2276" priority="4" stopIfTrue="1">
      <formula>G33=0</formula>
    </cfRule>
    <cfRule type="expression" dxfId="2275" priority="13">
      <formula>G34=0</formula>
    </cfRule>
  </conditionalFormatting>
  <conditionalFormatting sqref="C30">
    <cfRule type="expression" dxfId="2274" priority="8">
      <formula>G30=0</formula>
    </cfRule>
  </conditionalFormatting>
  <conditionalFormatting sqref="D30">
    <cfRule type="expression" dxfId="2273" priority="7">
      <formula>G30=0</formula>
    </cfRule>
  </conditionalFormatting>
  <conditionalFormatting sqref="E30">
    <cfRule type="expression" dxfId="2272" priority="6">
      <formula>G30=0</formula>
    </cfRule>
  </conditionalFormatting>
  <conditionalFormatting sqref="F30">
    <cfRule type="expression" dxfId="2271" priority="5">
      <formula>G30=0</formula>
    </cfRule>
  </conditionalFormatting>
  <conditionalFormatting sqref="I36">
    <cfRule type="expression" dxfId="2270" priority="2">
      <formula>$G$36*1.05&gt;$I$36</formula>
    </cfRule>
    <cfRule type="expression" dxfId="2269" priority="3">
      <formula>$I$36&lt;($G$36*1.05)</formula>
    </cfRule>
  </conditionalFormatting>
  <conditionalFormatting sqref="G56:G58">
    <cfRule type="cellIs" dxfId="2268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  Bells City&amp;C&amp;7Department of Education&amp;R&amp;7&amp;D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180</v>
      </c>
    </row>
    <row r="5" spans="1:20" x14ac:dyDescent="0.3">
      <c r="A5"/>
      <c r="D5" s="77" t="s">
        <v>906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2007.7602999999997</v>
      </c>
      <c r="L12" s="92" t="s">
        <v>64</v>
      </c>
      <c r="M12" s="93">
        <v>20</v>
      </c>
      <c r="N12" s="94" t="s">
        <v>65</v>
      </c>
      <c r="O12" s="95">
        <v>100.38801499999998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1498.8487499999999</v>
      </c>
      <c r="L13" s="92" t="s">
        <v>64</v>
      </c>
      <c r="M13" s="93">
        <v>25</v>
      </c>
      <c r="N13" s="94" t="s">
        <v>65</v>
      </c>
      <c r="O13" s="95">
        <v>59.953949999999992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1403.0518712499997</v>
      </c>
      <c r="L14" s="92" t="s">
        <v>64</v>
      </c>
      <c r="M14" s="93">
        <v>25</v>
      </c>
      <c r="N14" s="94" t="s">
        <v>65</v>
      </c>
      <c r="O14" s="95">
        <v>56.122074849999997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1092.5562077499999</v>
      </c>
      <c r="L15" s="92" t="s">
        <v>64</v>
      </c>
      <c r="M15" s="95">
        <v>22.083333333333332</v>
      </c>
      <c r="N15" s="94" t="s">
        <v>65</v>
      </c>
      <c r="O15" s="95">
        <v>49.474243369811319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469.31507850000003</v>
      </c>
      <c r="L16" s="92" t="s">
        <v>64</v>
      </c>
      <c r="M16" s="95">
        <v>16.666666666666668</v>
      </c>
      <c r="N16" s="94" t="s">
        <v>65</v>
      </c>
      <c r="O16" s="95">
        <v>28.158904710000002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760.21875</v>
      </c>
      <c r="L18" s="92" t="s">
        <v>64</v>
      </c>
      <c r="M18" s="93">
        <v>91</v>
      </c>
      <c r="N18" s="94" t="s">
        <v>65</v>
      </c>
      <c r="O18" s="95">
        <v>8.3540521978021971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158.62375</v>
      </c>
      <c r="L19" s="92" t="s">
        <v>64</v>
      </c>
      <c r="M19" s="93">
        <v>58.5</v>
      </c>
      <c r="N19" s="94" t="s">
        <v>65</v>
      </c>
      <c r="O19" s="95">
        <v>2.7115170940170938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168.65499999999997</v>
      </c>
      <c r="L20" s="92" t="s">
        <v>64</v>
      </c>
      <c r="M20" s="93">
        <v>58.5</v>
      </c>
      <c r="N20" s="94" t="s">
        <v>65</v>
      </c>
      <c r="O20" s="95">
        <v>2.8829914529914524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146.03375</v>
      </c>
      <c r="L21" s="92" t="s">
        <v>64</v>
      </c>
      <c r="M21" s="93">
        <v>16.5</v>
      </c>
      <c r="N21" s="94" t="s">
        <v>65</v>
      </c>
      <c r="O21" s="95">
        <v>8.8505303030303022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65.9375</v>
      </c>
      <c r="L22" s="92" t="s">
        <v>64</v>
      </c>
      <c r="M22" s="93">
        <v>16.5</v>
      </c>
      <c r="N22" s="94" t="s">
        <v>65</v>
      </c>
      <c r="O22" s="95">
        <v>3.9962121212121211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</v>
      </c>
      <c r="L23" s="92" t="s">
        <v>64</v>
      </c>
      <c r="M23" s="93">
        <v>16.5</v>
      </c>
      <c r="N23" s="94" t="s">
        <v>65</v>
      </c>
      <c r="O23" s="95">
        <v>0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88.193749999999994</v>
      </c>
      <c r="L24" s="92" t="s">
        <v>64</v>
      </c>
      <c r="M24" s="93">
        <v>8.5</v>
      </c>
      <c r="N24" s="94" t="s">
        <v>65</v>
      </c>
      <c r="O24" s="95">
        <v>10.375735294117646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44.527500000000003</v>
      </c>
      <c r="L25" s="92" t="s">
        <v>64</v>
      </c>
      <c r="M25" s="93">
        <v>8.5</v>
      </c>
      <c r="N25" s="94" t="s">
        <v>65</v>
      </c>
      <c r="O25" s="95">
        <v>5.2385294117647065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0.745</v>
      </c>
      <c r="L27" s="92" t="s">
        <v>64</v>
      </c>
      <c r="M27" s="93">
        <v>8.5</v>
      </c>
      <c r="N27" s="94" t="s">
        <v>65</v>
      </c>
      <c r="O27" s="95">
        <v>8.7647058823529411E-2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159</v>
      </c>
      <c r="L28" s="92" t="s">
        <v>64</v>
      </c>
      <c r="M28" s="72">
        <v>20</v>
      </c>
      <c r="N28" s="94" t="s">
        <v>65</v>
      </c>
      <c r="O28" s="95">
        <v>7.95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159</v>
      </c>
      <c r="L29" s="92" t="s">
        <v>64</v>
      </c>
      <c r="M29" s="72">
        <v>200</v>
      </c>
      <c r="N29" s="94" t="s">
        <v>65</v>
      </c>
      <c r="O29" s="95">
        <v>0.79500000000000004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3506.6090499999996</v>
      </c>
      <c r="L31" s="92" t="s">
        <v>64</v>
      </c>
      <c r="M31" s="72">
        <v>525</v>
      </c>
      <c r="N31" s="94" t="s">
        <v>65</v>
      </c>
      <c r="O31" s="95">
        <v>6.6792553333333329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3506.6090499999996</v>
      </c>
      <c r="L33" s="92" t="s">
        <v>64</v>
      </c>
      <c r="M33" s="72">
        <v>525</v>
      </c>
      <c r="N33" s="94" t="s">
        <v>65</v>
      </c>
      <c r="O33" s="95">
        <v>6.6792553333333329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2512.3040499999997</v>
      </c>
      <c r="L35" s="92" t="s">
        <v>64</v>
      </c>
      <c r="M35" s="72">
        <v>350</v>
      </c>
      <c r="N35" s="94" t="s">
        <v>65</v>
      </c>
      <c r="O35" s="95">
        <v>7.1780115714285708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994.30499999999995</v>
      </c>
      <c r="L36" s="92" t="s">
        <v>64</v>
      </c>
      <c r="M36" s="72">
        <v>265</v>
      </c>
      <c r="N36" s="94" t="s">
        <v>65</v>
      </c>
      <c r="O36" s="95">
        <v>3.7520943396226412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8.5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2.5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3506.6090499999996</v>
      </c>
      <c r="L41" s="92" t="s">
        <v>64</v>
      </c>
      <c r="M41" s="72">
        <v>500</v>
      </c>
      <c r="N41" s="92" t="s">
        <v>65</v>
      </c>
      <c r="O41" s="95">
        <v>7.0132180999999996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2964.9231574999994</v>
      </c>
      <c r="L42" s="92" t="s">
        <v>64</v>
      </c>
      <c r="M42" s="72">
        <v>350</v>
      </c>
      <c r="N42" s="92" t="s">
        <v>65</v>
      </c>
      <c r="O42" s="95">
        <v>8.4712090214285691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2.398425275454545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7.5956695074999985</v>
      </c>
      <c r="Q45" s="97"/>
    </row>
    <row r="46" spans="1:21" x14ac:dyDescent="0.3">
      <c r="C46">
        <v>16</v>
      </c>
      <c r="G46" s="84"/>
      <c r="H46" s="84" t="s">
        <v>102</v>
      </c>
      <c r="K46" s="72">
        <v>1432.9349999999997</v>
      </c>
      <c r="L46" s="92" t="s">
        <v>64</v>
      </c>
      <c r="M46" s="72">
        <v>750</v>
      </c>
      <c r="N46" s="94" t="s">
        <v>65</v>
      </c>
      <c r="O46" s="95">
        <v>1.9105799999999997</v>
      </c>
      <c r="Q46" s="97"/>
    </row>
    <row r="47" spans="1:21" x14ac:dyDescent="0.3">
      <c r="C47">
        <v>15</v>
      </c>
      <c r="G47" s="84"/>
      <c r="H47" s="84" t="s">
        <v>70</v>
      </c>
      <c r="K47" s="72">
        <v>469.31507850000003</v>
      </c>
      <c r="L47" s="92" t="s">
        <v>64</v>
      </c>
      <c r="M47" s="72">
        <v>1000</v>
      </c>
      <c r="N47" s="94" t="s">
        <v>65</v>
      </c>
      <c r="O47" s="95">
        <v>0.46931507850000004</v>
      </c>
      <c r="Q47" s="97"/>
    </row>
    <row r="48" spans="1:21" x14ac:dyDescent="0.3">
      <c r="C48">
        <v>19</v>
      </c>
      <c r="G48" s="84" t="s">
        <v>103</v>
      </c>
      <c r="H48" s="84"/>
      <c r="K48" s="72">
        <v>1432.9349999999997</v>
      </c>
      <c r="L48" s="92" t="s">
        <v>64</v>
      </c>
      <c r="M48" s="72">
        <v>600</v>
      </c>
      <c r="N48" s="94" t="s">
        <v>65</v>
      </c>
      <c r="O48" s="95">
        <v>2.3882249999999994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11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0.5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2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3.2978347537499992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2.6382678029999997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430.31076398092148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21637316.145252675</v>
      </c>
      <c r="Q63" s="96" t="s">
        <v>118</v>
      </c>
      <c r="R63" s="102">
        <v>21637316.145252675</v>
      </c>
      <c r="S63" s="96" t="s">
        <v>119</v>
      </c>
      <c r="T63" s="103">
        <v>21637316.145252675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0.6850257276730094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14822118.237292668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21637316.145252675</v>
      </c>
      <c r="Q69" s="96" t="s">
        <v>118</v>
      </c>
      <c r="R69" s="102">
        <v>21637316.145252675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3784366.5938046928</v>
      </c>
      <c r="P71" s="109"/>
      <c r="Q71" s="96" t="s">
        <v>118</v>
      </c>
      <c r="R71" s="112">
        <v>3784366.5938046928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430.31076398092148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3181220.4725777041</v>
      </c>
      <c r="P75" s="115"/>
      <c r="Q75" s="96" t="s">
        <v>118</v>
      </c>
      <c r="R75" s="116">
        <v>3181220.4725777041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6965587.066382397</v>
      </c>
      <c r="S77" s="96" t="s">
        <v>119</v>
      </c>
      <c r="T77" s="103">
        <v>6965587.066382397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0.6850257276730094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4771606.348818304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6595.6695074999989</v>
      </c>
      <c r="L83" s="92" t="s">
        <v>64</v>
      </c>
      <c r="M83" s="72">
        <v>3000</v>
      </c>
      <c r="N83" s="94" t="s">
        <v>65</v>
      </c>
      <c r="O83" s="119">
        <v>2.1985565024999998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110550.0166152075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110550.0166152075</v>
      </c>
      <c r="P87" s="100"/>
      <c r="Q87" s="96" t="s">
        <v>118</v>
      </c>
      <c r="R87" s="102">
        <v>110550.0166152075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19335.19790599979</v>
      </c>
      <c r="Q89" s="96" t="s">
        <v>118</v>
      </c>
      <c r="R89" s="72">
        <v>19335.19790599979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3506.6090499999996</v>
      </c>
      <c r="L93" s="92" t="s">
        <v>64</v>
      </c>
      <c r="M93" s="72">
        <v>75</v>
      </c>
      <c r="N93" s="94" t="s">
        <v>65</v>
      </c>
      <c r="O93" s="95">
        <v>46.754787333333326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198.65875</v>
      </c>
      <c r="L95" s="92" t="s">
        <v>64</v>
      </c>
      <c r="M95" s="72">
        <v>60</v>
      </c>
      <c r="N95" s="94" t="s">
        <v>65</v>
      </c>
      <c r="O95" s="95">
        <v>3.3109791666666668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4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54.065766499999995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1351644.1624999999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1351644.1624999999</v>
      </c>
      <c r="P103"/>
      <c r="Q103" s="96" t="s">
        <v>118</v>
      </c>
      <c r="R103" s="102">
        <v>1351644.1624999999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197610.37655749999</v>
      </c>
      <c r="P105"/>
      <c r="Q105" s="96" t="s">
        <v>118</v>
      </c>
      <c r="R105" s="102">
        <v>197610.37655749999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56.264323002499992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388223.15354537388</v>
      </c>
      <c r="P110" s="115"/>
      <c r="Q110" s="96" t="s">
        <v>118</v>
      </c>
      <c r="R110" s="126">
        <v>388223.15354537388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2067362.9071240809</v>
      </c>
      <c r="S112" s="96" t="s">
        <v>119</v>
      </c>
      <c r="T112" s="124">
        <v>2067362.9071240809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2271</v>
      </c>
      <c r="L116" s="94" t="s">
        <v>115</v>
      </c>
      <c r="M116" s="100">
        <v>968.25</v>
      </c>
      <c r="N116" s="94" t="s">
        <v>65</v>
      </c>
      <c r="O116" s="127">
        <v>2198895.75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6595.6695074999989</v>
      </c>
      <c r="L118" s="94" t="s">
        <v>115</v>
      </c>
      <c r="M118" s="100">
        <v>66</v>
      </c>
      <c r="N118" s="94" t="s">
        <v>65</v>
      </c>
      <c r="O118" s="127">
        <v>435314.1874949999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6595.6695074999989</v>
      </c>
      <c r="L120" s="94" t="s">
        <v>115</v>
      </c>
      <c r="M120" s="100">
        <v>3.75</v>
      </c>
      <c r="N120" s="94" t="s">
        <v>65</v>
      </c>
      <c r="O120" s="128">
        <v>24733.760653124995</v>
      </c>
      <c r="T120" s="110"/>
    </row>
    <row r="121" spans="1:20" x14ac:dyDescent="0.3">
      <c r="A121" s="72">
        <v>10</v>
      </c>
      <c r="G121" s="96" t="s">
        <v>153</v>
      </c>
      <c r="K121" s="72">
        <v>2964.9231574999994</v>
      </c>
      <c r="L121" s="94" t="s">
        <v>115</v>
      </c>
      <c r="M121" s="100">
        <v>36.25</v>
      </c>
      <c r="N121" s="94" t="s">
        <v>65</v>
      </c>
      <c r="O121" s="128">
        <v>107478.46445937498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6595.6695074999989</v>
      </c>
      <c r="L123" s="94" t="s">
        <v>115</v>
      </c>
      <c r="M123" s="100">
        <v>13.5</v>
      </c>
      <c r="N123" s="94" t="s">
        <v>65</v>
      </c>
      <c r="O123" s="128">
        <v>89041.538351249983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6595.6695074999989</v>
      </c>
      <c r="L125" s="94" t="s">
        <v>115</v>
      </c>
      <c r="M125" s="100">
        <v>81.25</v>
      </c>
      <c r="N125" s="94" t="s">
        <v>65</v>
      </c>
      <c r="O125" s="128">
        <v>535898.14748437493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6126.3544289999991</v>
      </c>
      <c r="L127" s="94" t="s">
        <v>115</v>
      </c>
      <c r="M127" s="100">
        <v>95</v>
      </c>
      <c r="N127" s="94" t="s">
        <v>65</v>
      </c>
      <c r="O127" s="128">
        <v>582003.67075499985</v>
      </c>
      <c r="T127" s="110"/>
    </row>
    <row r="128" spans="1:20" x14ac:dyDescent="0.3">
      <c r="F128" s="84"/>
      <c r="G128" s="72" t="s">
        <v>70</v>
      </c>
      <c r="K128" s="72">
        <v>469.31507850000003</v>
      </c>
      <c r="L128" s="94" t="s">
        <v>115</v>
      </c>
      <c r="M128" s="100">
        <v>157.75</v>
      </c>
      <c r="N128" s="94" t="s">
        <v>65</v>
      </c>
      <c r="O128" s="128">
        <v>74034.453633375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1432.9349999999997</v>
      </c>
      <c r="L129" s="94" t="s">
        <v>115</v>
      </c>
      <c r="M129" s="100">
        <v>36.5</v>
      </c>
      <c r="N129" s="94" t="s">
        <v>65</v>
      </c>
      <c r="O129" s="128">
        <v>52302.127499999988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6126.3544289999991</v>
      </c>
      <c r="L131" s="94" t="s">
        <v>115</v>
      </c>
      <c r="M131" s="100">
        <v>83</v>
      </c>
      <c r="N131" s="94" t="s">
        <v>65</v>
      </c>
      <c r="O131" s="128">
        <v>508487.41760699992</v>
      </c>
      <c r="T131" s="110"/>
    </row>
    <row r="132" spans="1:20" x14ac:dyDescent="0.3">
      <c r="F132" s="84"/>
      <c r="G132" s="72" t="s">
        <v>70</v>
      </c>
      <c r="K132" s="72">
        <v>469.31507850000003</v>
      </c>
      <c r="L132" s="94" t="s">
        <v>115</v>
      </c>
      <c r="M132" s="100">
        <v>126</v>
      </c>
      <c r="N132" s="94" t="s">
        <v>65</v>
      </c>
      <c r="O132" s="128">
        <v>59133.699891000004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1432.9349999999997</v>
      </c>
      <c r="L133" s="94" t="s">
        <v>115</v>
      </c>
      <c r="M133" s="100">
        <v>17.25</v>
      </c>
      <c r="N133" s="94" t="s">
        <v>65</v>
      </c>
      <c r="O133" s="128">
        <v>24718.128749999996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6126.3544289999991</v>
      </c>
      <c r="L135" s="94" t="s">
        <v>115</v>
      </c>
      <c r="M135" s="100">
        <v>16</v>
      </c>
      <c r="N135" s="94" t="s">
        <v>65</v>
      </c>
      <c r="O135" s="128">
        <v>98021.670863999985</v>
      </c>
      <c r="T135" s="110"/>
    </row>
    <row r="136" spans="1:20" x14ac:dyDescent="0.3">
      <c r="F136" s="84"/>
      <c r="G136" s="72" t="s">
        <v>70</v>
      </c>
      <c r="K136" s="72">
        <v>469.31507850000003</v>
      </c>
      <c r="L136" s="94" t="s">
        <v>115</v>
      </c>
      <c r="M136" s="100">
        <v>50.5</v>
      </c>
      <c r="N136" s="94" t="s">
        <v>65</v>
      </c>
      <c r="O136" s="128">
        <v>23700.411464250003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1432.9349999999997</v>
      </c>
      <c r="L137" s="94" t="s">
        <v>115</v>
      </c>
      <c r="M137" s="100">
        <v>17.25</v>
      </c>
      <c r="N137" s="94" t="s">
        <v>65</v>
      </c>
      <c r="O137" s="128">
        <v>24718.128749999996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451.1573975</v>
      </c>
      <c r="L139" s="94" t="s">
        <v>115</v>
      </c>
      <c r="M139" s="100">
        <v>87.35</v>
      </c>
      <c r="N139" s="94" t="s">
        <v>65</v>
      </c>
      <c r="O139" s="128">
        <v>39408.598671624997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109.31872012500001</v>
      </c>
      <c r="L140" s="94" t="s">
        <v>115</v>
      </c>
      <c r="M140" s="100">
        <v>18.96</v>
      </c>
      <c r="N140" s="94" t="s">
        <v>65</v>
      </c>
      <c r="O140" s="128">
        <v>2072.6829335700004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8398.5078956612415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6595.6695074999989</v>
      </c>
      <c r="L144" s="94" t="s">
        <v>115</v>
      </c>
      <c r="M144" s="100">
        <v>41.990597747498747</v>
      </c>
      <c r="N144" s="94" t="s">
        <v>65</v>
      </c>
      <c r="O144" s="129">
        <v>276956.10516487563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5165317.4523234814</v>
      </c>
      <c r="Q146" s="96" t="s">
        <v>168</v>
      </c>
      <c r="R146"/>
      <c r="T146" s="126">
        <v>5165317.4523234814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7232680.3594475621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0.75143517604312082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5434890.4391651014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120400</v>
      </c>
      <c r="Q157" s="96" t="s">
        <v>118</v>
      </c>
      <c r="R157" s="102">
        <v>120400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21057.96</v>
      </c>
      <c r="P159" s="109"/>
      <c r="Q159" s="96" t="s">
        <v>118</v>
      </c>
      <c r="R159" s="134">
        <v>21057.96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6595.6695074999989</v>
      </c>
      <c r="L161" s="92" t="s">
        <v>64</v>
      </c>
      <c r="M161" s="72">
        <v>6400</v>
      </c>
      <c r="N161" s="94"/>
      <c r="O161" s="135">
        <v>2.0305733605468745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102103.3202883785</v>
      </c>
      <c r="P164" s="109"/>
      <c r="Q164" s="96" t="s">
        <v>118</v>
      </c>
      <c r="R164" s="102">
        <v>102103.3202883785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17857.8707184374</v>
      </c>
      <c r="P166" s="109"/>
      <c r="Q166" s="96" t="s">
        <v>118</v>
      </c>
      <c r="R166" s="134">
        <v>17857.8707184374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3.0305733605468745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31366.379731339661</v>
      </c>
      <c r="P170" s="115"/>
      <c r="Q170" s="96" t="s">
        <v>118</v>
      </c>
      <c r="R170" s="134">
        <v>31366.379731339661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7.5956695074999985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341805.12783749995</v>
      </c>
      <c r="Q176" s="96" t="s">
        <v>118</v>
      </c>
      <c r="R176" s="124">
        <v>341805.12783749995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49971.90968984249</v>
      </c>
      <c r="P178" s="109"/>
      <c r="Q178" s="96" t="s">
        <v>118</v>
      </c>
      <c r="R178" s="134">
        <v>49971.90968984249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17.944326480000001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631640.29209600005</v>
      </c>
      <c r="Q184" s="96" t="s">
        <v>118</v>
      </c>
      <c r="R184" s="124">
        <v>631640.29209600005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92345.810704435207</v>
      </c>
      <c r="P186" s="109"/>
      <c r="Q186" s="96" t="s">
        <v>118</v>
      </c>
      <c r="R186" s="134">
        <v>92345.810704435207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739526.97557781532</v>
      </c>
      <c r="L189" s="92" t="s">
        <v>64</v>
      </c>
      <c r="M189" s="72">
        <v>22376</v>
      </c>
      <c r="N189" s="94" t="s">
        <v>65</v>
      </c>
      <c r="O189" s="137">
        <v>33.050007846702506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889045.21107629745</v>
      </c>
      <c r="Q192" s="96" t="s">
        <v>118</v>
      </c>
      <c r="R192" s="124">
        <v>889045.21107629745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129978.40985935468</v>
      </c>
      <c r="P194" s="109"/>
      <c r="Q194" s="96" t="s">
        <v>118</v>
      </c>
      <c r="R194" s="134">
        <v>129978.40985935468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58.590003834202506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404270.32337595127</v>
      </c>
      <c r="P198" s="115"/>
      <c r="Q198" s="96" t="s">
        <v>118</v>
      </c>
      <c r="R198" s="126">
        <v>404270.32337595127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2831842.615377536</v>
      </c>
      <c r="S200" s="96" t="s">
        <v>119</v>
      </c>
      <c r="T200" s="102">
        <v>2831842.615377536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6595.6695074999989</v>
      </c>
      <c r="L206" s="94" t="s">
        <v>115</v>
      </c>
      <c r="M206" s="100">
        <v>26.5</v>
      </c>
      <c r="N206" s="94" t="s">
        <v>65</v>
      </c>
      <c r="O206" s="120">
        <v>174785.24194874996</v>
      </c>
      <c r="Q206" s="96" t="s">
        <v>118</v>
      </c>
      <c r="R206" s="72">
        <v>174785.24194874996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3347439.9593592389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739526.97557781532</v>
      </c>
      <c r="L210" s="94" t="s">
        <v>115</v>
      </c>
      <c r="M210" s="100">
        <v>3.76</v>
      </c>
      <c r="N210" s="94" t="s">
        <v>65</v>
      </c>
      <c r="O210" s="128">
        <v>2780621.4281725856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1506347.9817116575</v>
      </c>
    </row>
    <row r="214" spans="1:18" x14ac:dyDescent="0.3">
      <c r="G214"/>
      <c r="H214" s="72" t="s">
        <v>193</v>
      </c>
      <c r="I214"/>
      <c r="O214" s="119">
        <v>1668372.8569035514</v>
      </c>
    </row>
    <row r="215" spans="1:18" x14ac:dyDescent="0.3">
      <c r="G215"/>
      <c r="H215" s="72" t="s">
        <v>194</v>
      </c>
      <c r="I215"/>
      <c r="O215" s="100">
        <v>3174720.8386152089</v>
      </c>
      <c r="Q215" s="96" t="s">
        <v>118</v>
      </c>
      <c r="R215" s="72">
        <v>3174720.8386152089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3174720.8386152089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464144.18660554354</v>
      </c>
      <c r="Q221" s="96" t="s">
        <v>118</v>
      </c>
      <c r="R221" s="124">
        <v>464144.18660554354</v>
      </c>
    </row>
    <row r="222" spans="1:18" ht="3.9" customHeight="1" x14ac:dyDescent="0.3"/>
    <row r="223" spans="1:18" x14ac:dyDescent="0.3">
      <c r="H223" s="72" t="s">
        <v>197</v>
      </c>
      <c r="O223" s="100">
        <v>3174720.8386152089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670790.93627813645</v>
      </c>
      <c r="Q225" s="96" t="s">
        <v>118</v>
      </c>
      <c r="R225" s="124">
        <v>670790.93627813645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1841091.9776475816</v>
      </c>
      <c r="Q228" s="97"/>
    </row>
    <row r="229" spans="1:22" x14ac:dyDescent="0.3">
      <c r="H229" s="72" t="s">
        <v>204</v>
      </c>
      <c r="I229"/>
      <c r="O229" s="119">
        <v>1112248.5712690342</v>
      </c>
      <c r="Q229" s="97"/>
    </row>
    <row r="230" spans="1:22" x14ac:dyDescent="0.3">
      <c r="H230" s="72" t="s">
        <v>205</v>
      </c>
      <c r="I230"/>
      <c r="O230" s="100">
        <v>2953340.5489166155</v>
      </c>
      <c r="Q230" s="96" t="s">
        <v>118</v>
      </c>
      <c r="R230" s="72">
        <v>2953340.5489166155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5456360.7842150778</v>
      </c>
      <c r="Q233" s="96" t="s">
        <v>118</v>
      </c>
      <c r="R233" s="143">
        <v>5456360.7842150778</v>
      </c>
    </row>
    <row r="234" spans="1:22" ht="6.75" customHeight="1" x14ac:dyDescent="0.3"/>
    <row r="235" spans="1:22" x14ac:dyDescent="0.3">
      <c r="E235" s="84" t="s">
        <v>208</v>
      </c>
      <c r="R235" s="102">
        <v>12894142.536579331</v>
      </c>
      <c r="S235" s="96" t="s">
        <v>119</v>
      </c>
      <c r="T235" s="144">
        <v>12894142.536579331</v>
      </c>
    </row>
    <row r="237" spans="1:22" x14ac:dyDescent="0.3">
      <c r="D237" s="84" t="s">
        <v>209</v>
      </c>
      <c r="T237" s="102">
        <v>15725985.151956867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0.53024529520006625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8338629.6392112281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33367244.664487302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133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1.8345864661654134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8398.5078956612415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2560.495209612036</v>
      </c>
      <c r="L256" s="94" t="s">
        <v>115</v>
      </c>
      <c r="M256" s="72">
        <v>100</v>
      </c>
      <c r="N256" s="94" t="s">
        <v>65</v>
      </c>
      <c r="O256" s="95">
        <v>256049.52096120361</v>
      </c>
    </row>
    <row r="257" spans="1:18" x14ac:dyDescent="0.3">
      <c r="A257" s="72">
        <v>3</v>
      </c>
      <c r="D257"/>
      <c r="I257" s="96" t="s">
        <v>221</v>
      </c>
      <c r="K257" s="72">
        <v>2054.7602054411786</v>
      </c>
      <c r="L257" s="94" t="s">
        <v>115</v>
      </c>
      <c r="M257" s="72">
        <v>110</v>
      </c>
      <c r="N257" s="94" t="s">
        <v>65</v>
      </c>
      <c r="O257" s="95">
        <v>226023.62259852965</v>
      </c>
    </row>
    <row r="258" spans="1:18" x14ac:dyDescent="0.3">
      <c r="A258" s="72">
        <v>4</v>
      </c>
      <c r="D258"/>
      <c r="I258" s="96" t="s">
        <v>94</v>
      </c>
      <c r="K258" s="72">
        <v>1980.4140924467852</v>
      </c>
      <c r="L258" s="94" t="s">
        <v>115</v>
      </c>
      <c r="M258" s="72">
        <v>130</v>
      </c>
      <c r="N258" s="94" t="s">
        <v>65</v>
      </c>
      <c r="O258" s="119">
        <v>257453.83201808206</v>
      </c>
    </row>
    <row r="259" spans="1:18" x14ac:dyDescent="0.3">
      <c r="D259"/>
      <c r="E259" s="84" t="s">
        <v>222</v>
      </c>
      <c r="O259" s="128">
        <v>739526.97557781532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256049.52096120361</v>
      </c>
      <c r="L262" s="94" t="s">
        <v>115</v>
      </c>
      <c r="M262" s="100">
        <v>139.41</v>
      </c>
      <c r="N262" s="94" t="s">
        <v>65</v>
      </c>
      <c r="O262" s="95">
        <v>35695863.717201397</v>
      </c>
    </row>
    <row r="263" spans="1:18" x14ac:dyDescent="0.3">
      <c r="D263"/>
      <c r="I263" s="96" t="s">
        <v>225</v>
      </c>
      <c r="K263" s="72">
        <v>226023.62259852965</v>
      </c>
      <c r="L263" s="94" t="s">
        <v>115</v>
      </c>
      <c r="M263" s="100">
        <v>141.97</v>
      </c>
      <c r="N263" s="94" t="s">
        <v>65</v>
      </c>
      <c r="O263" s="95">
        <v>32088573.700313255</v>
      </c>
    </row>
    <row r="264" spans="1:18" x14ac:dyDescent="0.3">
      <c r="D264"/>
      <c r="I264" s="96" t="s">
        <v>226</v>
      </c>
      <c r="K264" s="72">
        <v>257453.83201808206</v>
      </c>
      <c r="L264" s="94" t="s">
        <v>115</v>
      </c>
      <c r="M264" s="100">
        <v>158.11000000000001</v>
      </c>
      <c r="N264" s="94" t="s">
        <v>65</v>
      </c>
      <c r="O264" s="119">
        <v>40706025.380378962</v>
      </c>
    </row>
    <row r="265" spans="1:18" x14ac:dyDescent="0.3">
      <c r="D265"/>
      <c r="E265"/>
      <c r="F265" s="84" t="s">
        <v>227</v>
      </c>
      <c r="O265" s="128">
        <v>108490462.79789361</v>
      </c>
      <c r="Q265" s="96" t="s">
        <v>118</v>
      </c>
      <c r="R265" s="102">
        <v>108490462.79789361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10849046.279789362</v>
      </c>
      <c r="Q267" s="96" t="s">
        <v>118</v>
      </c>
      <c r="R267" s="72">
        <v>10849046.279789362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108490462.79789361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7594332.3958525537</v>
      </c>
      <c r="Q271" s="96" t="s">
        <v>118</v>
      </c>
      <c r="R271" s="143">
        <v>7594332.3958525537</v>
      </c>
    </row>
    <row r="272" spans="1:18" x14ac:dyDescent="0.3">
      <c r="D272"/>
      <c r="E272" s="84" t="s">
        <v>230</v>
      </c>
      <c r="F272"/>
      <c r="R272" s="102">
        <v>126933841.47353552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218254431.36860311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5456360.7842150778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899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21637000</v>
      </c>
      <c r="H10" s="10"/>
      <c r="I10" s="5"/>
      <c r="J10" s="5"/>
    </row>
    <row r="11" spans="1:10" x14ac:dyDescent="0.3">
      <c r="A11" s="5"/>
      <c r="B11" s="9" t="s">
        <v>900</v>
      </c>
      <c r="C11" s="9"/>
      <c r="D11" s="9"/>
      <c r="E11" s="9"/>
      <c r="F11" s="9"/>
      <c r="G11" s="65">
        <v>6815000</v>
      </c>
      <c r="H11" s="10"/>
      <c r="I11" s="15"/>
      <c r="J11" s="5"/>
    </row>
    <row r="12" spans="1:10" x14ac:dyDescent="0.3">
      <c r="A12" s="5"/>
      <c r="B12" s="16" t="s">
        <v>901</v>
      </c>
      <c r="C12" s="9"/>
      <c r="D12" s="9"/>
      <c r="E12" s="9"/>
      <c r="F12" s="17" t="s">
        <v>8</v>
      </c>
      <c r="G12" s="18">
        <v>14822000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6966000</v>
      </c>
      <c r="H15" s="10"/>
      <c r="I15" s="15"/>
      <c r="J15" s="5"/>
    </row>
    <row r="16" spans="1:10" x14ac:dyDescent="0.3">
      <c r="A16" s="5"/>
      <c r="B16" s="9" t="s">
        <v>900</v>
      </c>
      <c r="C16" s="9"/>
      <c r="D16" s="9"/>
      <c r="E16" s="9"/>
      <c r="F16" s="9"/>
      <c r="G16" s="65">
        <v>2194000</v>
      </c>
      <c r="H16" s="10"/>
      <c r="I16" s="15"/>
      <c r="J16" s="5"/>
    </row>
    <row r="17" spans="1:10" x14ac:dyDescent="0.3">
      <c r="A17" s="5"/>
      <c r="B17" s="16" t="s">
        <v>901</v>
      </c>
      <c r="C17" s="9"/>
      <c r="D17" s="9"/>
      <c r="E17" s="9"/>
      <c r="F17" s="17" t="s">
        <v>10</v>
      </c>
      <c r="G17" s="18">
        <v>4772000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7233000</v>
      </c>
      <c r="H20" s="10"/>
      <c r="I20" s="19"/>
      <c r="J20" s="5"/>
    </row>
    <row r="21" spans="1:10" x14ac:dyDescent="0.3">
      <c r="A21" s="5"/>
      <c r="B21" s="9" t="s">
        <v>902</v>
      </c>
      <c r="C21" s="9"/>
      <c r="D21" s="9"/>
      <c r="E21" s="9"/>
      <c r="F21" s="9"/>
      <c r="G21" s="65">
        <v>1798000</v>
      </c>
      <c r="H21" s="10"/>
      <c r="I21" s="5"/>
      <c r="J21" s="5"/>
    </row>
    <row r="22" spans="1:10" x14ac:dyDescent="0.3">
      <c r="A22" s="5"/>
      <c r="B22" s="16" t="s">
        <v>903</v>
      </c>
      <c r="C22" s="9"/>
      <c r="D22" s="9"/>
      <c r="E22" s="9"/>
      <c r="F22" s="17" t="s">
        <v>15</v>
      </c>
      <c r="G22" s="18">
        <v>5435000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15726000</v>
      </c>
      <c r="H25" s="21"/>
      <c r="I25" s="7"/>
      <c r="J25" s="7"/>
    </row>
    <row r="26" spans="1:10" x14ac:dyDescent="0.3">
      <c r="A26" s="9"/>
      <c r="B26" s="9" t="s">
        <v>904</v>
      </c>
      <c r="C26" s="9"/>
      <c r="D26" s="9"/>
      <c r="E26" s="9"/>
      <c r="F26" s="20"/>
      <c r="G26" s="67">
        <v>7387000</v>
      </c>
      <c r="H26" s="10"/>
      <c r="I26" s="22"/>
      <c r="J26" s="22"/>
    </row>
    <row r="27" spans="1:10" ht="15" thickBot="1" x14ac:dyDescent="0.35">
      <c r="A27" s="9"/>
      <c r="B27" s="16" t="s">
        <v>905</v>
      </c>
      <c r="C27" s="8"/>
      <c r="D27" s="8"/>
      <c r="E27" s="8"/>
      <c r="F27" s="17" t="s">
        <v>20</v>
      </c>
      <c r="G27" s="68">
        <v>8339000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33368000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33368000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33368000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18194000</v>
      </c>
      <c r="H36" s="28" t="s">
        <v>29</v>
      </c>
      <c r="I36" s="45">
        <v>18567755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51562000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6595.6695074999989</v>
      </c>
      <c r="H45" s="55"/>
      <c r="I45" s="55">
        <v>7011.3130050000009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469.31507850000003</v>
      </c>
      <c r="H46" s="55"/>
      <c r="I46" s="55">
        <v>461.66294549999998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1432.9349999999997</v>
      </c>
      <c r="H47" s="55"/>
      <c r="I47" s="55">
        <v>1554.3937500000002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576000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43923.770045800818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7817.5536147419689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6.3759923715267768E-3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7.5731985606859887E-3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6.9745954661063828E-3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2267" priority="18" stopIfTrue="1" operator="equal">
      <formula>0</formula>
    </cfRule>
  </conditionalFormatting>
  <conditionalFormatting sqref="G39">
    <cfRule type="expression" dxfId="2266" priority="19" stopIfTrue="1">
      <formula>#REF!&gt;($G$29)</formula>
    </cfRule>
    <cfRule type="cellIs" dxfId="2265" priority="20" stopIfTrue="1" operator="lessThanOrEqual">
      <formula>$G$29</formula>
    </cfRule>
  </conditionalFormatting>
  <conditionalFormatting sqref="G30">
    <cfRule type="expression" dxfId="2264" priority="15">
      <formula>G30=0</formula>
    </cfRule>
  </conditionalFormatting>
  <conditionalFormatting sqref="B30">
    <cfRule type="expression" dxfId="2263" priority="14">
      <formula>G30=0</formula>
    </cfRule>
  </conditionalFormatting>
  <conditionalFormatting sqref="B33">
    <cfRule type="expression" dxfId="2262" priority="11">
      <formula>G33=0</formula>
    </cfRule>
  </conditionalFormatting>
  <conditionalFormatting sqref="B34">
    <cfRule type="expression" dxfId="2261" priority="21">
      <formula>G34=0</formula>
    </cfRule>
  </conditionalFormatting>
  <conditionalFormatting sqref="G34">
    <cfRule type="expression" dxfId="2260" priority="12">
      <formula>G34=0</formula>
    </cfRule>
  </conditionalFormatting>
  <conditionalFormatting sqref="B35">
    <cfRule type="expression" dxfId="2259" priority="10">
      <formula>G33+G34=0</formula>
    </cfRule>
  </conditionalFormatting>
  <conditionalFormatting sqref="G35">
    <cfRule type="expression" dxfId="2258" priority="9">
      <formula>G33+G34=0</formula>
    </cfRule>
  </conditionalFormatting>
  <conditionalFormatting sqref="B31:G31">
    <cfRule type="expression" dxfId="2257" priority="16" stopIfTrue="1">
      <formula>$G$31&lt;=$G$29</formula>
    </cfRule>
    <cfRule type="expression" dxfId="2256" priority="17">
      <formula>$G$31&gt;$G$29</formula>
    </cfRule>
  </conditionalFormatting>
  <conditionalFormatting sqref="G33">
    <cfRule type="expression" dxfId="2255" priority="4" stopIfTrue="1">
      <formula>G33=0</formula>
    </cfRule>
    <cfRule type="expression" dxfId="2254" priority="13">
      <formula>G34=0</formula>
    </cfRule>
  </conditionalFormatting>
  <conditionalFormatting sqref="C30">
    <cfRule type="expression" dxfId="2253" priority="8">
      <formula>G30=0</formula>
    </cfRule>
  </conditionalFormatting>
  <conditionalFormatting sqref="D30">
    <cfRule type="expression" dxfId="2252" priority="7">
      <formula>G30=0</formula>
    </cfRule>
  </conditionalFormatting>
  <conditionalFormatting sqref="E30">
    <cfRule type="expression" dxfId="2251" priority="6">
      <formula>G30=0</formula>
    </cfRule>
  </conditionalFormatting>
  <conditionalFormatting sqref="F30">
    <cfRule type="expression" dxfId="2250" priority="5">
      <formula>G30=0</formula>
    </cfRule>
  </conditionalFormatting>
  <conditionalFormatting sqref="I36">
    <cfRule type="expression" dxfId="2249" priority="2">
      <formula>$G$36*1.05&gt;$I$36</formula>
    </cfRule>
    <cfRule type="expression" dxfId="2248" priority="3">
      <formula>$I$36&lt;($G$36*1.05)</formula>
    </cfRule>
  </conditionalFormatting>
  <conditionalFormatting sqref="G56:G58">
    <cfRule type="cellIs" dxfId="2247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Cumberland County&amp;C&amp;7Department of Education&amp;R&amp;7&amp;D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190</v>
      </c>
    </row>
    <row r="5" spans="1:20" x14ac:dyDescent="0.3">
      <c r="A5"/>
      <c r="D5" s="77" t="s">
        <v>898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25251.961449999999</v>
      </c>
      <c r="L12" s="92" t="s">
        <v>64</v>
      </c>
      <c r="M12" s="93">
        <v>20</v>
      </c>
      <c r="N12" s="94" t="s">
        <v>65</v>
      </c>
      <c r="O12" s="95">
        <v>1262.5980724999999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18189.692754999996</v>
      </c>
      <c r="L13" s="92" t="s">
        <v>64</v>
      </c>
      <c r="M13" s="93">
        <v>25</v>
      </c>
      <c r="N13" s="94" t="s">
        <v>65</v>
      </c>
      <c r="O13" s="95">
        <v>727.58771019999995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18271.154519750002</v>
      </c>
      <c r="L14" s="92" t="s">
        <v>64</v>
      </c>
      <c r="M14" s="93">
        <v>25</v>
      </c>
      <c r="N14" s="94" t="s">
        <v>65</v>
      </c>
      <c r="O14" s="95">
        <v>730.84618079000006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14618.649019749999</v>
      </c>
      <c r="L15" s="92" t="s">
        <v>64</v>
      </c>
      <c r="M15" s="95">
        <v>22.083333333333332</v>
      </c>
      <c r="N15" s="94" t="s">
        <v>65</v>
      </c>
      <c r="O15" s="95">
        <v>661.97655938490561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1428.827628</v>
      </c>
      <c r="L16" s="92" t="s">
        <v>64</v>
      </c>
      <c r="M16" s="95">
        <v>16.666666666666668</v>
      </c>
      <c r="N16" s="94" t="s">
        <v>65</v>
      </c>
      <c r="O16" s="95">
        <v>85.729657680000003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3948.8199999999997</v>
      </c>
      <c r="L18" s="92" t="s">
        <v>64</v>
      </c>
      <c r="M18" s="93">
        <v>91</v>
      </c>
      <c r="N18" s="94" t="s">
        <v>65</v>
      </c>
      <c r="O18" s="95">
        <v>43.393626373626368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3017.0687499999999</v>
      </c>
      <c r="L19" s="92" t="s">
        <v>64</v>
      </c>
      <c r="M19" s="93">
        <v>58.5</v>
      </c>
      <c r="N19" s="94" t="s">
        <v>65</v>
      </c>
      <c r="O19" s="95">
        <v>51.573824786324785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2618.4312499999996</v>
      </c>
      <c r="L20" s="92" t="s">
        <v>64</v>
      </c>
      <c r="M20" s="93">
        <v>58.5</v>
      </c>
      <c r="N20" s="94" t="s">
        <v>65</v>
      </c>
      <c r="O20" s="95">
        <v>44.759508547008544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1648.3137499999998</v>
      </c>
      <c r="L21" s="92" t="s">
        <v>64</v>
      </c>
      <c r="M21" s="93">
        <v>16.5</v>
      </c>
      <c r="N21" s="94" t="s">
        <v>65</v>
      </c>
      <c r="O21" s="95">
        <v>99.897803030303024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801.9849999999999</v>
      </c>
      <c r="L22" s="92" t="s">
        <v>64</v>
      </c>
      <c r="M22" s="93">
        <v>16.5</v>
      </c>
      <c r="N22" s="94" t="s">
        <v>65</v>
      </c>
      <c r="O22" s="95">
        <v>48.605151515151512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182.25624999999999</v>
      </c>
      <c r="L23" s="92" t="s">
        <v>64</v>
      </c>
      <c r="M23" s="93">
        <v>16.5</v>
      </c>
      <c r="N23" s="94" t="s">
        <v>65</v>
      </c>
      <c r="O23" s="95">
        <v>11.045833333333333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795.17000000000007</v>
      </c>
      <c r="L24" s="92" t="s">
        <v>64</v>
      </c>
      <c r="M24" s="93">
        <v>8.5</v>
      </c>
      <c r="N24" s="94" t="s">
        <v>65</v>
      </c>
      <c r="O24" s="95">
        <v>93.549411764705894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383.89625000000001</v>
      </c>
      <c r="L25" s="92" t="s">
        <v>64</v>
      </c>
      <c r="M25" s="93">
        <v>8.5</v>
      </c>
      <c r="N25" s="94" t="s">
        <v>65</v>
      </c>
      <c r="O25" s="95">
        <v>45.164264705882353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14.463749999999999</v>
      </c>
      <c r="L27" s="92" t="s">
        <v>64</v>
      </c>
      <c r="M27" s="93">
        <v>8.5</v>
      </c>
      <c r="N27" s="94" t="s">
        <v>65</v>
      </c>
      <c r="O27" s="95">
        <v>1.7016176470588233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18154</v>
      </c>
      <c r="L28" s="92" t="s">
        <v>64</v>
      </c>
      <c r="M28" s="72">
        <v>20</v>
      </c>
      <c r="N28" s="94" t="s">
        <v>65</v>
      </c>
      <c r="O28" s="95">
        <v>907.7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18154</v>
      </c>
      <c r="L29" s="92" t="s">
        <v>64</v>
      </c>
      <c r="M29" s="72">
        <v>200</v>
      </c>
      <c r="N29" s="94" t="s">
        <v>65</v>
      </c>
      <c r="O29" s="95">
        <v>90.77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43441.654204999999</v>
      </c>
      <c r="L31" s="92" t="s">
        <v>64</v>
      </c>
      <c r="M31" s="72">
        <v>525</v>
      </c>
      <c r="N31" s="94" t="s">
        <v>65</v>
      </c>
      <c r="O31" s="95">
        <v>82.746008009523806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43441.654204999999</v>
      </c>
      <c r="L33" s="92" t="s">
        <v>64</v>
      </c>
      <c r="M33" s="72">
        <v>525</v>
      </c>
      <c r="N33" s="94" t="s">
        <v>65</v>
      </c>
      <c r="O33" s="95">
        <v>82.746008009523806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31495.767699999997</v>
      </c>
      <c r="L35" s="92" t="s">
        <v>64</v>
      </c>
      <c r="M35" s="72">
        <v>350</v>
      </c>
      <c r="N35" s="94" t="s">
        <v>65</v>
      </c>
      <c r="O35" s="95">
        <v>89.987907714285711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11945.886504999999</v>
      </c>
      <c r="L36" s="92" t="s">
        <v>64</v>
      </c>
      <c r="M36" s="72">
        <v>265</v>
      </c>
      <c r="N36" s="94" t="s">
        <v>65</v>
      </c>
      <c r="O36" s="95">
        <v>45.078816999999994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117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40.591418226666669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43441.654204999999</v>
      </c>
      <c r="L41" s="92" t="s">
        <v>64</v>
      </c>
      <c r="M41" s="72">
        <v>500</v>
      </c>
      <c r="N41" s="92" t="s">
        <v>65</v>
      </c>
      <c r="O41" s="95">
        <v>86.883308409999998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34318.631167500003</v>
      </c>
      <c r="L42" s="92" t="s">
        <v>64</v>
      </c>
      <c r="M42" s="72">
        <v>350</v>
      </c>
      <c r="N42" s="92" t="s">
        <v>65</v>
      </c>
      <c r="O42" s="95">
        <v>98.053231907142873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28.616808420909091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79.6962231575</v>
      </c>
      <c r="Q45" s="97"/>
    </row>
    <row r="46" spans="1:21" x14ac:dyDescent="0.3">
      <c r="C46">
        <v>16</v>
      </c>
      <c r="G46" s="84"/>
      <c r="H46" s="84" t="s">
        <v>102</v>
      </c>
      <c r="K46" s="72">
        <v>13410.405000000001</v>
      </c>
      <c r="L46" s="92" t="s">
        <v>64</v>
      </c>
      <c r="M46" s="72">
        <v>750</v>
      </c>
      <c r="N46" s="94" t="s">
        <v>65</v>
      </c>
      <c r="O46" s="95">
        <v>17.88054</v>
      </c>
      <c r="Q46" s="97"/>
    </row>
    <row r="47" spans="1:21" x14ac:dyDescent="0.3">
      <c r="C47">
        <v>15</v>
      </c>
      <c r="G47" s="84"/>
      <c r="H47" s="84" t="s">
        <v>70</v>
      </c>
      <c r="K47" s="72">
        <v>1428.827628</v>
      </c>
      <c r="L47" s="92" t="s">
        <v>64</v>
      </c>
      <c r="M47" s="72">
        <v>1000</v>
      </c>
      <c r="N47" s="94" t="s">
        <v>65</v>
      </c>
      <c r="O47" s="95">
        <v>1.4288276280000001</v>
      </c>
      <c r="Q47" s="97"/>
    </row>
    <row r="48" spans="1:21" x14ac:dyDescent="0.3">
      <c r="C48">
        <v>19</v>
      </c>
      <c r="G48" s="84" t="s">
        <v>103</v>
      </c>
      <c r="H48" s="84"/>
      <c r="K48" s="72">
        <v>13410.405000000001</v>
      </c>
      <c r="L48" s="92" t="s">
        <v>64</v>
      </c>
      <c r="M48" s="72">
        <v>600</v>
      </c>
      <c r="N48" s="94" t="s">
        <v>65</v>
      </c>
      <c r="O48" s="95">
        <v>22.350675000000003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146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9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35.640480160000003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39.34811157875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31.478489263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5961.4260767436008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1.0319700000000001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309341663.06261677</v>
      </c>
      <c r="Q63" s="96" t="s">
        <v>118</v>
      </c>
      <c r="R63" s="102">
        <v>309341663.06261677</v>
      </c>
      <c r="S63" s="96" t="s">
        <v>119</v>
      </c>
      <c r="T63" s="103">
        <v>309341663.06261677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0.43936421198435038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135913656.02543503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309341663.06261677</v>
      </c>
      <c r="Q69" s="96" t="s">
        <v>118</v>
      </c>
      <c r="R69" s="102">
        <v>309341663.06261677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54103856.869651675</v>
      </c>
      <c r="P71" s="109"/>
      <c r="Q71" s="96" t="s">
        <v>118</v>
      </c>
      <c r="R71" s="112">
        <v>54103856.869651675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5961.4260767436008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44071894.706162065</v>
      </c>
      <c r="P75" s="115"/>
      <c r="Q75" s="96" t="s">
        <v>118</v>
      </c>
      <c r="R75" s="116">
        <v>44071894.706162065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98175751.57581374</v>
      </c>
      <c r="S77" s="96" t="s">
        <v>119</v>
      </c>
      <c r="T77" s="103">
        <v>98175751.57581374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0.43936421198435038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43134911.727078751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78696.223157500004</v>
      </c>
      <c r="L83" s="92" t="s">
        <v>64</v>
      </c>
      <c r="M83" s="72">
        <v>3000</v>
      </c>
      <c r="N83" s="94" t="s">
        <v>65</v>
      </c>
      <c r="O83" s="119">
        <v>26.232074385833336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1319027.3963428577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1.0319700000000001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1361196.702203939</v>
      </c>
      <c r="P87" s="100"/>
      <c r="Q87" s="96" t="s">
        <v>118</v>
      </c>
      <c r="R87" s="102">
        <v>1361196.702203939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238073.30321546891</v>
      </c>
      <c r="Q89" s="96" t="s">
        <v>118</v>
      </c>
      <c r="R89" s="72">
        <v>238073.30321546891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43441.654204999999</v>
      </c>
      <c r="L93" s="92" t="s">
        <v>64</v>
      </c>
      <c r="M93" s="72">
        <v>75</v>
      </c>
      <c r="N93" s="94" t="s">
        <v>65</v>
      </c>
      <c r="O93" s="95">
        <v>579.2220560666666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1981.05125</v>
      </c>
      <c r="L95" s="92" t="s">
        <v>64</v>
      </c>
      <c r="M95" s="72">
        <v>60</v>
      </c>
      <c r="N95" s="94" t="s">
        <v>65</v>
      </c>
      <c r="O95" s="95">
        <v>33.017520833333336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38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650.23957689999997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16255989.422499999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1.0319700000000001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16775693.404337326</v>
      </c>
      <c r="P103"/>
      <c r="Q103" s="96" t="s">
        <v>118</v>
      </c>
      <c r="R103" s="102">
        <v>16775693.404337326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2452606.3757141172</v>
      </c>
      <c r="P105"/>
      <c r="Q105" s="96" t="s">
        <v>118</v>
      </c>
      <c r="R105" s="102">
        <v>2452606.3757141172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676.47165128583333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4667646.2762124343</v>
      </c>
      <c r="P110" s="115"/>
      <c r="Q110" s="96" t="s">
        <v>118</v>
      </c>
      <c r="R110" s="126">
        <v>4667646.2762124343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25495216.061683286</v>
      </c>
      <c r="S112" s="96" t="s">
        <v>119</v>
      </c>
      <c r="T112" s="124">
        <v>25495216.061683286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32894</v>
      </c>
      <c r="L116" s="94" t="s">
        <v>115</v>
      </c>
      <c r="M116" s="100">
        <v>968.25</v>
      </c>
      <c r="N116" s="94" t="s">
        <v>65</v>
      </c>
      <c r="O116" s="127">
        <v>31849615.5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78696.223157500004</v>
      </c>
      <c r="L118" s="94" t="s">
        <v>115</v>
      </c>
      <c r="M118" s="100">
        <v>66</v>
      </c>
      <c r="N118" s="94" t="s">
        <v>65</v>
      </c>
      <c r="O118" s="127">
        <v>5193950.7283950001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78696.223157500004</v>
      </c>
      <c r="L120" s="94" t="s">
        <v>115</v>
      </c>
      <c r="M120" s="100">
        <v>3.75</v>
      </c>
      <c r="N120" s="94" t="s">
        <v>65</v>
      </c>
      <c r="O120" s="128">
        <v>295110.83684062504</v>
      </c>
      <c r="T120" s="110"/>
    </row>
    <row r="121" spans="1:20" x14ac:dyDescent="0.3">
      <c r="A121" s="72">
        <v>10</v>
      </c>
      <c r="G121" s="96" t="s">
        <v>153</v>
      </c>
      <c r="K121" s="72">
        <v>34318.631167500003</v>
      </c>
      <c r="L121" s="94" t="s">
        <v>115</v>
      </c>
      <c r="M121" s="100">
        <v>36.25</v>
      </c>
      <c r="N121" s="94" t="s">
        <v>65</v>
      </c>
      <c r="O121" s="128">
        <v>1244050.3798218751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78696.223157500004</v>
      </c>
      <c r="L123" s="94" t="s">
        <v>115</v>
      </c>
      <c r="M123" s="100">
        <v>13.5</v>
      </c>
      <c r="N123" s="94" t="s">
        <v>65</v>
      </c>
      <c r="O123" s="128">
        <v>1062399.01262625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78696.223157500004</v>
      </c>
      <c r="L125" s="94" t="s">
        <v>115</v>
      </c>
      <c r="M125" s="100">
        <v>81.25</v>
      </c>
      <c r="N125" s="94" t="s">
        <v>65</v>
      </c>
      <c r="O125" s="128">
        <v>6394068.1315468755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77267.395529500005</v>
      </c>
      <c r="L127" s="94" t="s">
        <v>115</v>
      </c>
      <c r="M127" s="100">
        <v>95</v>
      </c>
      <c r="N127" s="94" t="s">
        <v>65</v>
      </c>
      <c r="O127" s="128">
        <v>7340402.5753025003</v>
      </c>
      <c r="T127" s="110"/>
    </row>
    <row r="128" spans="1:20" x14ac:dyDescent="0.3">
      <c r="F128" s="84"/>
      <c r="G128" s="72" t="s">
        <v>70</v>
      </c>
      <c r="K128" s="72">
        <v>1428.827628</v>
      </c>
      <c r="L128" s="94" t="s">
        <v>115</v>
      </c>
      <c r="M128" s="100">
        <v>157.75</v>
      </c>
      <c r="N128" s="94" t="s">
        <v>65</v>
      </c>
      <c r="O128" s="128">
        <v>225397.55831699999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13410.405000000001</v>
      </c>
      <c r="L129" s="94" t="s">
        <v>115</v>
      </c>
      <c r="M129" s="100">
        <v>36.5</v>
      </c>
      <c r="N129" s="94" t="s">
        <v>65</v>
      </c>
      <c r="O129" s="128">
        <v>489479.78250000003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77267.395529500005</v>
      </c>
      <c r="L131" s="94" t="s">
        <v>115</v>
      </c>
      <c r="M131" s="100">
        <v>83</v>
      </c>
      <c r="N131" s="94" t="s">
        <v>65</v>
      </c>
      <c r="O131" s="128">
        <v>6413193.8289485006</v>
      </c>
      <c r="T131" s="110"/>
    </row>
    <row r="132" spans="1:20" x14ac:dyDescent="0.3">
      <c r="F132" s="84"/>
      <c r="G132" s="72" t="s">
        <v>70</v>
      </c>
      <c r="K132" s="72">
        <v>1428.827628</v>
      </c>
      <c r="L132" s="94" t="s">
        <v>115</v>
      </c>
      <c r="M132" s="100">
        <v>126</v>
      </c>
      <c r="N132" s="94" t="s">
        <v>65</v>
      </c>
      <c r="O132" s="128">
        <v>180032.281128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13410.405000000001</v>
      </c>
      <c r="L133" s="94" t="s">
        <v>115</v>
      </c>
      <c r="M133" s="100">
        <v>17.25</v>
      </c>
      <c r="N133" s="94" t="s">
        <v>65</v>
      </c>
      <c r="O133" s="128">
        <v>231329.48625000002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77267.395529500005</v>
      </c>
      <c r="L135" s="94" t="s">
        <v>115</v>
      </c>
      <c r="M135" s="100">
        <v>16</v>
      </c>
      <c r="N135" s="94" t="s">
        <v>65</v>
      </c>
      <c r="O135" s="128">
        <v>1236278.3284720001</v>
      </c>
      <c r="T135" s="110"/>
    </row>
    <row r="136" spans="1:20" x14ac:dyDescent="0.3">
      <c r="F136" s="84"/>
      <c r="G136" s="72" t="s">
        <v>70</v>
      </c>
      <c r="K136" s="72">
        <v>1428.827628</v>
      </c>
      <c r="L136" s="94" t="s">
        <v>115</v>
      </c>
      <c r="M136" s="100">
        <v>50.5</v>
      </c>
      <c r="N136" s="94" t="s">
        <v>65</v>
      </c>
      <c r="O136" s="128">
        <v>72155.795213999998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13410.405000000001</v>
      </c>
      <c r="L137" s="94" t="s">
        <v>115</v>
      </c>
      <c r="M137" s="100">
        <v>17.25</v>
      </c>
      <c r="N137" s="94" t="s">
        <v>65</v>
      </c>
      <c r="O137" s="128">
        <v>231329.48625000002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5299.9923847499995</v>
      </c>
      <c r="L139" s="94" t="s">
        <v>115</v>
      </c>
      <c r="M139" s="100">
        <v>87.35</v>
      </c>
      <c r="N139" s="94" t="s">
        <v>65</v>
      </c>
      <c r="O139" s="128">
        <v>462954.33480791241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335.424435125</v>
      </c>
      <c r="L140" s="94" t="s">
        <v>115</v>
      </c>
      <c r="M140" s="100">
        <v>18.96</v>
      </c>
      <c r="N140" s="94" t="s">
        <v>65</v>
      </c>
      <c r="O140" s="128">
        <v>6359.6472899700002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78696.223157500004</v>
      </c>
      <c r="L144" s="94" t="s">
        <v>115</v>
      </c>
      <c r="M144" s="100">
        <v>41.990597747498747</v>
      </c>
      <c r="N144" s="94" t="s">
        <v>65</v>
      </c>
      <c r="O144" s="129">
        <v>3304501.4508539783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66232609.144564472</v>
      </c>
      <c r="Q146" s="96" t="s">
        <v>168</v>
      </c>
      <c r="R146"/>
      <c r="T146" s="126">
        <v>66232609.144564472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91727825.206247762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0.50295334476876974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46134816.495847374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1.0319700000000001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124249.18800000001</v>
      </c>
      <c r="Q157" s="96" t="s">
        <v>118</v>
      </c>
      <c r="R157" s="102">
        <v>124249.18800000001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21731.182981200003</v>
      </c>
      <c r="P159" s="109"/>
      <c r="Q159" s="96" t="s">
        <v>118</v>
      </c>
      <c r="R159" s="134">
        <v>21731.182981200003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78696.223157500004</v>
      </c>
      <c r="L161" s="92" t="s">
        <v>64</v>
      </c>
      <c r="M161" s="72">
        <v>6400</v>
      </c>
      <c r="N161" s="94"/>
      <c r="O161" s="135">
        <v>13.296284868359376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1.0319700000000001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689951.50166809629</v>
      </c>
      <c r="P164" s="109"/>
      <c r="Q164" s="96" t="s">
        <v>118</v>
      </c>
      <c r="R164" s="102">
        <v>689951.50166809629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120672.51764175003</v>
      </c>
      <c r="P166" s="109"/>
      <c r="Q166" s="96" t="s">
        <v>118</v>
      </c>
      <c r="R166" s="134">
        <v>120672.51764175003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14.296284868359376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147966.29105439191</v>
      </c>
      <c r="P170" s="115"/>
      <c r="Q170" s="96" t="s">
        <v>118</v>
      </c>
      <c r="R170" s="134">
        <v>147966.29105439191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79.6962231575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1.0319700000000001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3700985.0135330376</v>
      </c>
      <c r="Q176" s="96" t="s">
        <v>118</v>
      </c>
      <c r="R176" s="124">
        <v>3700985.0135330376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541084.00897853007</v>
      </c>
      <c r="P178" s="109"/>
      <c r="Q178" s="96" t="s">
        <v>118</v>
      </c>
      <c r="R178" s="134">
        <v>541084.00897853007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221.63602106666667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1.0319700000000001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8051004.7080379147</v>
      </c>
      <c r="Q184" s="96" t="s">
        <v>118</v>
      </c>
      <c r="R184" s="124">
        <v>8051004.7080379147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1177056.8883151431</v>
      </c>
      <c r="P186" s="109"/>
      <c r="Q186" s="96" t="s">
        <v>118</v>
      </c>
      <c r="R186" s="134">
        <v>1177056.8883151431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8779319.7930719145</v>
      </c>
      <c r="L189" s="92" t="s">
        <v>64</v>
      </c>
      <c r="M189" s="72">
        <v>22376</v>
      </c>
      <c r="N189" s="94" t="s">
        <v>65</v>
      </c>
      <c r="O189" s="137">
        <v>392.35429893957428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1.0319700000000001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10891752.592082491</v>
      </c>
      <c r="Q192" s="96" t="s">
        <v>118</v>
      </c>
      <c r="R192" s="124">
        <v>10891752.592082491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1592374.2289624601</v>
      </c>
      <c r="P194" s="109"/>
      <c r="Q194" s="96" t="s">
        <v>118</v>
      </c>
      <c r="R194" s="134">
        <v>1592374.2289624601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693.68654316374091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4786428.8235912938</v>
      </c>
      <c r="P198" s="115"/>
      <c r="Q198" s="96" t="s">
        <v>118</v>
      </c>
      <c r="R198" s="126">
        <v>4786428.8235912938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31845256.94484631</v>
      </c>
      <c r="S200" s="96" t="s">
        <v>119</v>
      </c>
      <c r="T200" s="102">
        <v>31845256.94484631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78696.223157500004</v>
      </c>
      <c r="L206" s="94" t="s">
        <v>115</v>
      </c>
      <c r="M206" s="100">
        <v>26.5</v>
      </c>
      <c r="N206" s="94" t="s">
        <v>65</v>
      </c>
      <c r="O206" s="120">
        <v>2085449.9136737501</v>
      </c>
      <c r="Q206" s="96" t="s">
        <v>118</v>
      </c>
      <c r="R206" s="72">
        <v>2085449.9136737501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29238338.814866822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8779319.7930719145</v>
      </c>
      <c r="L210" s="94" t="s">
        <v>115</v>
      </c>
      <c r="M210" s="100">
        <v>3.76</v>
      </c>
      <c r="N210" s="94" t="s">
        <v>65</v>
      </c>
      <c r="O210" s="128">
        <v>33010242.421950396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13157252.466690071</v>
      </c>
    </row>
    <row r="214" spans="1:18" x14ac:dyDescent="0.3">
      <c r="G214"/>
      <c r="H214" s="72" t="s">
        <v>193</v>
      </c>
      <c r="I214"/>
      <c r="O214" s="119">
        <v>19806145.453170236</v>
      </c>
    </row>
    <row r="215" spans="1:18" x14ac:dyDescent="0.3">
      <c r="G215"/>
      <c r="H215" s="72" t="s">
        <v>194</v>
      </c>
      <c r="I215"/>
      <c r="O215" s="100">
        <v>32963397.919860307</v>
      </c>
      <c r="Q215" s="96" t="s">
        <v>118</v>
      </c>
      <c r="R215" s="72">
        <v>32963397.919860307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3.1970000000000054E-2</v>
      </c>
    </row>
    <row r="217" spans="1:18" x14ac:dyDescent="0.3">
      <c r="G217" s="84" t="s">
        <v>196</v>
      </c>
      <c r="O217" s="100">
        <v>1053839.8314979358</v>
      </c>
      <c r="Q217" s="96" t="s">
        <v>118</v>
      </c>
      <c r="R217" s="124">
        <v>1053839.8314979358</v>
      </c>
    </row>
    <row r="218" spans="1:18" ht="5.0999999999999996" customHeight="1" x14ac:dyDescent="0.3"/>
    <row r="219" spans="1:18" x14ac:dyDescent="0.3">
      <c r="H219" s="72" t="s">
        <v>197</v>
      </c>
      <c r="O219" s="100">
        <v>34017237.751358241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4973320.1592485746</v>
      </c>
      <c r="Q221" s="96" t="s">
        <v>118</v>
      </c>
      <c r="R221" s="124">
        <v>4973320.1592485746</v>
      </c>
    </row>
    <row r="222" spans="1:18" ht="3.9" customHeight="1" x14ac:dyDescent="0.3"/>
    <row r="223" spans="1:18" x14ac:dyDescent="0.3">
      <c r="H223" s="72" t="s">
        <v>197</v>
      </c>
      <c r="O223" s="100">
        <v>32963397.919860307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6964879.6469351212</v>
      </c>
      <c r="Q225" s="96" t="s">
        <v>118</v>
      </c>
      <c r="R225" s="124">
        <v>6964879.6469351212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16081086.348176753</v>
      </c>
      <c r="Q228" s="97"/>
    </row>
    <row r="229" spans="1:22" x14ac:dyDescent="0.3">
      <c r="H229" s="72" t="s">
        <v>204</v>
      </c>
      <c r="I229"/>
      <c r="O229" s="119">
        <v>13204096.96878016</v>
      </c>
      <c r="Q229" s="97"/>
    </row>
    <row r="230" spans="1:22" x14ac:dyDescent="0.3">
      <c r="H230" s="72" t="s">
        <v>205</v>
      </c>
      <c r="I230"/>
      <c r="O230" s="100">
        <v>29285183.316956915</v>
      </c>
      <c r="Q230" s="96" t="s">
        <v>118</v>
      </c>
      <c r="R230" s="72">
        <v>29285183.316956915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64604772.965611264</v>
      </c>
      <c r="Q233" s="96" t="s">
        <v>118</v>
      </c>
      <c r="R233" s="143">
        <v>64604772.965611264</v>
      </c>
    </row>
    <row r="234" spans="1:22" ht="6.75" customHeight="1" x14ac:dyDescent="0.3"/>
    <row r="235" spans="1:22" x14ac:dyDescent="0.3">
      <c r="E235" s="84" t="s">
        <v>208</v>
      </c>
      <c r="R235" s="102">
        <v>141930843.75378388</v>
      </c>
      <c r="S235" s="96" t="s">
        <v>119</v>
      </c>
      <c r="T235" s="144">
        <v>141930843.75378388</v>
      </c>
    </row>
    <row r="237" spans="1:22" x14ac:dyDescent="0.3">
      <c r="D237" s="84" t="s">
        <v>209</v>
      </c>
      <c r="T237" s="102">
        <v>173776100.69863018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0.25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43444025.174657546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268627409.42301869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31874.856831640933</v>
      </c>
      <c r="L256" s="94" t="s">
        <v>115</v>
      </c>
      <c r="M256" s="72">
        <v>100</v>
      </c>
      <c r="N256" s="94" t="s">
        <v>65</v>
      </c>
      <c r="O256" s="95">
        <v>3187485.6831640932</v>
      </c>
    </row>
    <row r="257" spans="1:18" x14ac:dyDescent="0.3">
      <c r="A257" s="72">
        <v>3</v>
      </c>
      <c r="D257"/>
      <c r="I257" s="96" t="s">
        <v>221</v>
      </c>
      <c r="K257" s="72">
        <v>24747.175622692783</v>
      </c>
      <c r="L257" s="94" t="s">
        <v>115</v>
      </c>
      <c r="M257" s="72">
        <v>110</v>
      </c>
      <c r="N257" s="94" t="s">
        <v>65</v>
      </c>
      <c r="O257" s="95">
        <v>2722189.3184962063</v>
      </c>
    </row>
    <row r="258" spans="1:18" x14ac:dyDescent="0.3">
      <c r="A258" s="72">
        <v>4</v>
      </c>
      <c r="D258"/>
      <c r="I258" s="96" t="s">
        <v>94</v>
      </c>
      <c r="K258" s="72">
        <v>22074.190703166274</v>
      </c>
      <c r="L258" s="94" t="s">
        <v>115</v>
      </c>
      <c r="M258" s="72">
        <v>130</v>
      </c>
      <c r="N258" s="94" t="s">
        <v>65</v>
      </c>
      <c r="O258" s="119">
        <v>2869644.7914116154</v>
      </c>
    </row>
    <row r="259" spans="1:18" x14ac:dyDescent="0.3">
      <c r="D259"/>
      <c r="E259" s="84" t="s">
        <v>222</v>
      </c>
      <c r="O259" s="128">
        <v>8779319.7930719145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3187485.6831640932</v>
      </c>
      <c r="L262" s="94" t="s">
        <v>115</v>
      </c>
      <c r="M262" s="100">
        <v>139.41</v>
      </c>
      <c r="N262" s="94" t="s">
        <v>65</v>
      </c>
      <c r="O262" s="95">
        <v>444367379.08990622</v>
      </c>
    </row>
    <row r="263" spans="1:18" x14ac:dyDescent="0.3">
      <c r="D263"/>
      <c r="I263" s="96" t="s">
        <v>225</v>
      </c>
      <c r="K263" s="72">
        <v>2722189.3184962063</v>
      </c>
      <c r="L263" s="94" t="s">
        <v>115</v>
      </c>
      <c r="M263" s="100">
        <v>141.97</v>
      </c>
      <c r="N263" s="94" t="s">
        <v>65</v>
      </c>
      <c r="O263" s="95">
        <v>386469217.54690641</v>
      </c>
    </row>
    <row r="264" spans="1:18" x14ac:dyDescent="0.3">
      <c r="D264"/>
      <c r="I264" s="96" t="s">
        <v>226</v>
      </c>
      <c r="K264" s="72">
        <v>2869644.7914116154</v>
      </c>
      <c r="L264" s="94" t="s">
        <v>115</v>
      </c>
      <c r="M264" s="100">
        <v>158.11000000000001</v>
      </c>
      <c r="N264" s="94" t="s">
        <v>65</v>
      </c>
      <c r="O264" s="119">
        <v>453719537.97009057</v>
      </c>
    </row>
    <row r="265" spans="1:18" x14ac:dyDescent="0.3">
      <c r="D265"/>
      <c r="E265"/>
      <c r="F265" s="84" t="s">
        <v>227</v>
      </c>
      <c r="O265" s="128">
        <v>1284556134.6069033</v>
      </c>
      <c r="Q265" s="96" t="s">
        <v>118</v>
      </c>
      <c r="R265" s="102">
        <v>1284556134.6069033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128455613.46069033</v>
      </c>
      <c r="Q267" s="96" t="s">
        <v>118</v>
      </c>
      <c r="R267" s="72">
        <v>128455613.46069033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1284556134.6069033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89918929.422483236</v>
      </c>
      <c r="Q271" s="96" t="s">
        <v>118</v>
      </c>
      <c r="R271" s="143">
        <v>89918929.422483236</v>
      </c>
    </row>
    <row r="272" spans="1:18" x14ac:dyDescent="0.3">
      <c r="D272"/>
      <c r="E272" s="84" t="s">
        <v>230</v>
      </c>
      <c r="F272"/>
      <c r="R272" s="102">
        <v>1502930677.4900768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2584190918.6244507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64604772.965611264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20</v>
      </c>
    </row>
    <row r="5" spans="1:20" x14ac:dyDescent="0.3">
      <c r="A5"/>
      <c r="D5" s="77" t="s">
        <v>1060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2477.6937499999999</v>
      </c>
      <c r="L12" s="92" t="s">
        <v>64</v>
      </c>
      <c r="M12" s="93">
        <v>20</v>
      </c>
      <c r="N12" s="94" t="s">
        <v>65</v>
      </c>
      <c r="O12" s="95">
        <v>123.8846875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1977.1392374999998</v>
      </c>
      <c r="L13" s="92" t="s">
        <v>64</v>
      </c>
      <c r="M13" s="93">
        <v>25</v>
      </c>
      <c r="N13" s="94" t="s">
        <v>65</v>
      </c>
      <c r="O13" s="95">
        <v>79.085569499999991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2017.789002</v>
      </c>
      <c r="L14" s="92" t="s">
        <v>64</v>
      </c>
      <c r="M14" s="93">
        <v>25</v>
      </c>
      <c r="N14" s="94" t="s">
        <v>65</v>
      </c>
      <c r="O14" s="95">
        <v>80.711560079999998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1653.7991929999998</v>
      </c>
      <c r="L15" s="92" t="s">
        <v>64</v>
      </c>
      <c r="M15" s="95">
        <v>22.083333333333332</v>
      </c>
      <c r="N15" s="94" t="s">
        <v>65</v>
      </c>
      <c r="O15" s="95">
        <v>74.889020060377348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274.97760499999998</v>
      </c>
      <c r="L16" s="92" t="s">
        <v>64</v>
      </c>
      <c r="M16" s="95">
        <v>16.666666666666668</v>
      </c>
      <c r="N16" s="94" t="s">
        <v>65</v>
      </c>
      <c r="O16" s="95">
        <v>16.498656299999997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445.07000000000005</v>
      </c>
      <c r="L18" s="92" t="s">
        <v>64</v>
      </c>
      <c r="M18" s="93">
        <v>91</v>
      </c>
      <c r="N18" s="94" t="s">
        <v>65</v>
      </c>
      <c r="O18" s="95">
        <v>4.8908791208791218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153.17624999999998</v>
      </c>
      <c r="L19" s="92" t="s">
        <v>64</v>
      </c>
      <c r="M19" s="93">
        <v>58.5</v>
      </c>
      <c r="N19" s="94" t="s">
        <v>65</v>
      </c>
      <c r="O19" s="95">
        <v>2.6183974358974358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338.40125</v>
      </c>
      <c r="L20" s="92" t="s">
        <v>64</v>
      </c>
      <c r="M20" s="93">
        <v>58.5</v>
      </c>
      <c r="N20" s="94" t="s">
        <v>65</v>
      </c>
      <c r="O20" s="95">
        <v>5.7846367521367519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186.92624999999998</v>
      </c>
      <c r="L21" s="92" t="s">
        <v>64</v>
      </c>
      <c r="M21" s="93">
        <v>16.5</v>
      </c>
      <c r="N21" s="94" t="s">
        <v>65</v>
      </c>
      <c r="O21" s="95">
        <v>11.328863636363636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29.157499999999995</v>
      </c>
      <c r="L22" s="92" t="s">
        <v>64</v>
      </c>
      <c r="M22" s="93">
        <v>16.5</v>
      </c>
      <c r="N22" s="94" t="s">
        <v>65</v>
      </c>
      <c r="O22" s="95">
        <v>1.7671212121212119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3.9999999999999996</v>
      </c>
      <c r="L23" s="92" t="s">
        <v>64</v>
      </c>
      <c r="M23" s="93">
        <v>16.5</v>
      </c>
      <c r="N23" s="94" t="s">
        <v>65</v>
      </c>
      <c r="O23" s="95">
        <v>0.2424242424242424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46.293749999999996</v>
      </c>
      <c r="L24" s="92" t="s">
        <v>64</v>
      </c>
      <c r="M24" s="93">
        <v>8.5</v>
      </c>
      <c r="N24" s="94" t="s">
        <v>65</v>
      </c>
      <c r="O24" s="95">
        <v>5.4463235294117638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14.563749999999999</v>
      </c>
      <c r="L25" s="92" t="s">
        <v>64</v>
      </c>
      <c r="M25" s="93">
        <v>8.5</v>
      </c>
      <c r="N25" s="94" t="s">
        <v>65</v>
      </c>
      <c r="O25" s="95">
        <v>1.7133823529411762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1.6274999999999999</v>
      </c>
      <c r="L27" s="92" t="s">
        <v>64</v>
      </c>
      <c r="M27" s="93">
        <v>8.5</v>
      </c>
      <c r="N27" s="94" t="s">
        <v>65</v>
      </c>
      <c r="O27" s="95">
        <v>0.19147058823529411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913</v>
      </c>
      <c r="L28" s="92" t="s">
        <v>64</v>
      </c>
      <c r="M28" s="72">
        <v>20</v>
      </c>
      <c r="N28" s="94" t="s">
        <v>65</v>
      </c>
      <c r="O28" s="95">
        <v>45.65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913</v>
      </c>
      <c r="L29" s="92" t="s">
        <v>64</v>
      </c>
      <c r="M29" s="72">
        <v>200</v>
      </c>
      <c r="N29" s="94" t="s">
        <v>65</v>
      </c>
      <c r="O29" s="95">
        <v>4.5650000000000004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4454.8329874999999</v>
      </c>
      <c r="L31" s="92" t="s">
        <v>64</v>
      </c>
      <c r="M31" s="72">
        <v>525</v>
      </c>
      <c r="N31" s="94" t="s">
        <v>65</v>
      </c>
      <c r="O31" s="95">
        <v>8.485396166666666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4454.8329874999999</v>
      </c>
      <c r="L33" s="92" t="s">
        <v>64</v>
      </c>
      <c r="M33" s="72">
        <v>525</v>
      </c>
      <c r="N33" s="94" t="s">
        <v>65</v>
      </c>
      <c r="O33" s="95">
        <v>8.485396166666666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3134.6149999999998</v>
      </c>
      <c r="L35" s="92" t="s">
        <v>64</v>
      </c>
      <c r="M35" s="72">
        <v>350</v>
      </c>
      <c r="N35" s="94" t="s">
        <v>65</v>
      </c>
      <c r="O35" s="95">
        <v>8.9560428571428563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1320.2179874999999</v>
      </c>
      <c r="L36" s="92" t="s">
        <v>64</v>
      </c>
      <c r="M36" s="72">
        <v>265</v>
      </c>
      <c r="N36" s="94" t="s">
        <v>65</v>
      </c>
      <c r="O36" s="95">
        <v>4.9819546698113202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11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4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4454.8329874999999</v>
      </c>
      <c r="L41" s="92" t="s">
        <v>64</v>
      </c>
      <c r="M41" s="72">
        <v>500</v>
      </c>
      <c r="N41" s="92" t="s">
        <v>65</v>
      </c>
      <c r="O41" s="95">
        <v>8.9096659749999993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3946.5657999999999</v>
      </c>
      <c r="L42" s="92" t="s">
        <v>64</v>
      </c>
      <c r="M42" s="72">
        <v>350</v>
      </c>
      <c r="N42" s="92" t="s">
        <v>65</v>
      </c>
      <c r="O42" s="95">
        <v>11.275902285714285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3.0751717409090906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9.4567222874999999</v>
      </c>
      <c r="Q45" s="97"/>
    </row>
    <row r="46" spans="1:21" x14ac:dyDescent="0.3">
      <c r="C46">
        <v>16</v>
      </c>
      <c r="G46" s="84"/>
      <c r="H46" s="84" t="s">
        <v>102</v>
      </c>
      <c r="K46" s="72">
        <v>1219.2162500000002</v>
      </c>
      <c r="L46" s="92" t="s">
        <v>64</v>
      </c>
      <c r="M46" s="72">
        <v>750</v>
      </c>
      <c r="N46" s="94" t="s">
        <v>65</v>
      </c>
      <c r="O46" s="95">
        <v>1.625621666666667</v>
      </c>
      <c r="Q46" s="97"/>
    </row>
    <row r="47" spans="1:21" x14ac:dyDescent="0.3">
      <c r="C47">
        <v>15</v>
      </c>
      <c r="G47" s="84"/>
      <c r="H47" s="84" t="s">
        <v>70</v>
      </c>
      <c r="K47" s="72">
        <v>274.97760499999998</v>
      </c>
      <c r="L47" s="92" t="s">
        <v>64</v>
      </c>
      <c r="M47" s="72">
        <v>1000</v>
      </c>
      <c r="N47" s="94" t="s">
        <v>65</v>
      </c>
      <c r="O47" s="95">
        <v>0.27497760499999996</v>
      </c>
      <c r="Q47" s="97"/>
    </row>
    <row r="48" spans="1:21" x14ac:dyDescent="0.3">
      <c r="C48">
        <v>19</v>
      </c>
      <c r="G48" s="84" t="s">
        <v>103</v>
      </c>
      <c r="H48" s="84"/>
      <c r="K48" s="72">
        <v>1219.2162500000002</v>
      </c>
      <c r="L48" s="92" t="s">
        <v>64</v>
      </c>
      <c r="M48" s="72">
        <v>600</v>
      </c>
      <c r="N48" s="94" t="s">
        <v>65</v>
      </c>
      <c r="O48" s="95">
        <v>2.0320270833333338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14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1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3.8287220399999997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4.2283611437499991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3.3826889149999997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568.26664291394889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28574151.605642091</v>
      </c>
      <c r="Q63" s="96" t="s">
        <v>118</v>
      </c>
      <c r="R63" s="102">
        <v>28574151.605642091</v>
      </c>
      <c r="S63" s="96" t="s">
        <v>119</v>
      </c>
      <c r="T63" s="103">
        <v>28574151.605642091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0.82036962489049869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23441366.034284845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28574151.605642091</v>
      </c>
      <c r="Q69" s="96" t="s">
        <v>118</v>
      </c>
      <c r="R69" s="102">
        <v>28574151.605642091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4997619.1158268014</v>
      </c>
      <c r="P71" s="109"/>
      <c r="Q71" s="96" t="s">
        <v>118</v>
      </c>
      <c r="R71" s="112">
        <v>4997619.1158268014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568.26664291394889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4201106.8038284276</v>
      </c>
      <c r="P75" s="115"/>
      <c r="Q75" s="96" t="s">
        <v>118</v>
      </c>
      <c r="R75" s="116">
        <v>4201106.8038284276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9198725.9196552299</v>
      </c>
      <c r="S77" s="96" t="s">
        <v>119</v>
      </c>
      <c r="T77" s="103">
        <v>9198725.9196552299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0.82036962489049869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7546355.3321780683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8456.7222874999989</v>
      </c>
      <c r="L83" s="92" t="s">
        <v>64</v>
      </c>
      <c r="M83" s="72">
        <v>3000</v>
      </c>
      <c r="N83" s="94" t="s">
        <v>65</v>
      </c>
      <c r="O83" s="119">
        <v>2.8189074291666665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141743.1222607875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141743.1222607875</v>
      </c>
      <c r="P87" s="100"/>
      <c r="Q87" s="96" t="s">
        <v>118</v>
      </c>
      <c r="R87" s="102">
        <v>141743.1222607875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24790.872083411734</v>
      </c>
      <c r="Q89" s="96" t="s">
        <v>118</v>
      </c>
      <c r="R89" s="72">
        <v>24790.872083411734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4454.8329874999999</v>
      </c>
      <c r="L93" s="92" t="s">
        <v>64</v>
      </c>
      <c r="M93" s="72">
        <v>75</v>
      </c>
      <c r="N93" s="94" t="s">
        <v>65</v>
      </c>
      <c r="O93" s="95">
        <v>59.397773166666667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90.014999999999986</v>
      </c>
      <c r="L95" s="92" t="s">
        <v>64</v>
      </c>
      <c r="M95" s="72">
        <v>60</v>
      </c>
      <c r="N95" s="94" t="s">
        <v>65</v>
      </c>
      <c r="O95" s="95">
        <v>1.5002499999999999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3.5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64.398023166666661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1609950.5791666666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1609950.5791666666</v>
      </c>
      <c r="P103"/>
      <c r="Q103" s="96" t="s">
        <v>118</v>
      </c>
      <c r="R103" s="102">
        <v>1609950.5791666666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235374.77467416666</v>
      </c>
      <c r="P105"/>
      <c r="Q105" s="96" t="s">
        <v>118</v>
      </c>
      <c r="R105" s="102">
        <v>235374.77467416666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67.216930595833333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463796.01450808282</v>
      </c>
      <c r="P110" s="115"/>
      <c r="Q110" s="96" t="s">
        <v>118</v>
      </c>
      <c r="R110" s="126">
        <v>463796.01450808282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2475655.3626931156</v>
      </c>
      <c r="S112" s="96" t="s">
        <v>119</v>
      </c>
      <c r="T112" s="124">
        <v>2475655.3626931156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2785</v>
      </c>
      <c r="L116" s="94" t="s">
        <v>115</v>
      </c>
      <c r="M116" s="100">
        <v>968.25</v>
      </c>
      <c r="N116" s="94" t="s">
        <v>65</v>
      </c>
      <c r="O116" s="127">
        <v>2696576.25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8456.7222874999989</v>
      </c>
      <c r="L118" s="94" t="s">
        <v>115</v>
      </c>
      <c r="M118" s="100">
        <v>66</v>
      </c>
      <c r="N118" s="94" t="s">
        <v>65</v>
      </c>
      <c r="O118" s="127">
        <v>558143.6709749999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8456.7222874999989</v>
      </c>
      <c r="L120" s="94" t="s">
        <v>115</v>
      </c>
      <c r="M120" s="100">
        <v>3.75</v>
      </c>
      <c r="N120" s="94" t="s">
        <v>65</v>
      </c>
      <c r="O120" s="128">
        <v>31712.708578124995</v>
      </c>
      <c r="T120" s="110"/>
    </row>
    <row r="121" spans="1:20" x14ac:dyDescent="0.3">
      <c r="A121" s="72">
        <v>10</v>
      </c>
      <c r="G121" s="96" t="s">
        <v>153</v>
      </c>
      <c r="K121" s="72">
        <v>3946.5657999999999</v>
      </c>
      <c r="L121" s="94" t="s">
        <v>115</v>
      </c>
      <c r="M121" s="100">
        <v>36.25</v>
      </c>
      <c r="N121" s="94" t="s">
        <v>65</v>
      </c>
      <c r="O121" s="128">
        <v>143063.01024999999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8456.7222874999989</v>
      </c>
      <c r="L123" s="94" t="s">
        <v>115</v>
      </c>
      <c r="M123" s="100">
        <v>13.5</v>
      </c>
      <c r="N123" s="94" t="s">
        <v>65</v>
      </c>
      <c r="O123" s="128">
        <v>114165.75088124999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8456.7222874999989</v>
      </c>
      <c r="L125" s="94" t="s">
        <v>115</v>
      </c>
      <c r="M125" s="100">
        <v>81.25</v>
      </c>
      <c r="N125" s="94" t="s">
        <v>65</v>
      </c>
      <c r="O125" s="128">
        <v>687108.68585937493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8181.7446824999988</v>
      </c>
      <c r="L127" s="94" t="s">
        <v>115</v>
      </c>
      <c r="M127" s="100">
        <v>95</v>
      </c>
      <c r="N127" s="94" t="s">
        <v>65</v>
      </c>
      <c r="O127" s="128">
        <v>777265.74483749992</v>
      </c>
      <c r="T127" s="110"/>
    </row>
    <row r="128" spans="1:20" x14ac:dyDescent="0.3">
      <c r="F128" s="84"/>
      <c r="G128" s="72" t="s">
        <v>70</v>
      </c>
      <c r="K128" s="72">
        <v>274.97760499999998</v>
      </c>
      <c r="L128" s="94" t="s">
        <v>115</v>
      </c>
      <c r="M128" s="100">
        <v>157.75</v>
      </c>
      <c r="N128" s="94" t="s">
        <v>65</v>
      </c>
      <c r="O128" s="128">
        <v>43377.717188750001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1219.2162500000002</v>
      </c>
      <c r="L129" s="94" t="s">
        <v>115</v>
      </c>
      <c r="M129" s="100">
        <v>36.5</v>
      </c>
      <c r="N129" s="94" t="s">
        <v>65</v>
      </c>
      <c r="O129" s="128">
        <v>44501.39312500001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8181.7446824999988</v>
      </c>
      <c r="L131" s="94" t="s">
        <v>115</v>
      </c>
      <c r="M131" s="100">
        <v>83</v>
      </c>
      <c r="N131" s="94" t="s">
        <v>65</v>
      </c>
      <c r="O131" s="128">
        <v>679084.80864749989</v>
      </c>
      <c r="T131" s="110"/>
    </row>
    <row r="132" spans="1:20" x14ac:dyDescent="0.3">
      <c r="F132" s="84"/>
      <c r="G132" s="72" t="s">
        <v>70</v>
      </c>
      <c r="K132" s="72">
        <v>274.97760499999998</v>
      </c>
      <c r="L132" s="94" t="s">
        <v>115</v>
      </c>
      <c r="M132" s="100">
        <v>126</v>
      </c>
      <c r="N132" s="94" t="s">
        <v>65</v>
      </c>
      <c r="O132" s="128">
        <v>34647.178229999998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1219.2162500000002</v>
      </c>
      <c r="L133" s="94" t="s">
        <v>115</v>
      </c>
      <c r="M133" s="100">
        <v>17.25</v>
      </c>
      <c r="N133" s="94" t="s">
        <v>65</v>
      </c>
      <c r="O133" s="128">
        <v>21031.480312500003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8181.7446824999988</v>
      </c>
      <c r="L135" s="94" t="s">
        <v>115</v>
      </c>
      <c r="M135" s="100">
        <v>16</v>
      </c>
      <c r="N135" s="94" t="s">
        <v>65</v>
      </c>
      <c r="O135" s="128">
        <v>130907.91491999998</v>
      </c>
      <c r="T135" s="110"/>
    </row>
    <row r="136" spans="1:20" x14ac:dyDescent="0.3">
      <c r="F136" s="84"/>
      <c r="G136" s="72" t="s">
        <v>70</v>
      </c>
      <c r="K136" s="72">
        <v>274.97760499999998</v>
      </c>
      <c r="L136" s="94" t="s">
        <v>115</v>
      </c>
      <c r="M136" s="100">
        <v>50.5</v>
      </c>
      <c r="N136" s="94" t="s">
        <v>65</v>
      </c>
      <c r="O136" s="128">
        <v>13886.369052499998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1219.2162500000002</v>
      </c>
      <c r="L137" s="94" t="s">
        <v>115</v>
      </c>
      <c r="M137" s="100">
        <v>17.25</v>
      </c>
      <c r="N137" s="94" t="s">
        <v>65</v>
      </c>
      <c r="O137" s="128">
        <v>21031.480312500003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564.66499999999996</v>
      </c>
      <c r="L139" s="94" t="s">
        <v>115</v>
      </c>
      <c r="M139" s="100">
        <v>87.35</v>
      </c>
      <c r="N139" s="94" t="s">
        <v>65</v>
      </c>
      <c r="O139" s="128">
        <v>49323.487749999993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67.145388437500003</v>
      </c>
      <c r="L140" s="94" t="s">
        <v>115</v>
      </c>
      <c r="M140" s="100">
        <v>18.96</v>
      </c>
      <c r="N140" s="94" t="s">
        <v>65</v>
      </c>
      <c r="O140" s="128">
        <v>1273.0765647750002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44746.148624424648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8456.7222874999989</v>
      </c>
      <c r="L144" s="94" t="s">
        <v>115</v>
      </c>
      <c r="M144" s="100">
        <v>41.990597747498747</v>
      </c>
      <c r="N144" s="94" t="s">
        <v>65</v>
      </c>
      <c r="O144" s="129">
        <v>355102.82383671991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6446949.6999459201</v>
      </c>
      <c r="Q146" s="96" t="s">
        <v>168</v>
      </c>
      <c r="R146"/>
      <c r="T146" s="126">
        <v>6446949.6999459201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8922605.0626390353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0.84825240074878272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7568621.1653168043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120400</v>
      </c>
      <c r="Q157" s="96" t="s">
        <v>118</v>
      </c>
      <c r="R157" s="102">
        <v>120400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21057.96</v>
      </c>
      <c r="P159" s="109"/>
      <c r="Q159" s="96" t="s">
        <v>118</v>
      </c>
      <c r="R159" s="134">
        <v>21057.96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8456.7222874999989</v>
      </c>
      <c r="L161" s="92" t="s">
        <v>64</v>
      </c>
      <c r="M161" s="72">
        <v>6400</v>
      </c>
      <c r="N161" s="94"/>
      <c r="O161" s="135">
        <v>2.3213628574218745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116725.08855974412</v>
      </c>
      <c r="P164" s="109"/>
      <c r="Q164" s="96" t="s">
        <v>118</v>
      </c>
      <c r="R164" s="102">
        <v>116725.08855974412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20415.217989099248</v>
      </c>
      <c r="P166" s="109"/>
      <c r="Q166" s="96" t="s">
        <v>118</v>
      </c>
      <c r="R166" s="134">
        <v>20415.217989099248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3.3213628574218745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34376.04578978497</v>
      </c>
      <c r="P170" s="115"/>
      <c r="Q170" s="96" t="s">
        <v>118</v>
      </c>
      <c r="R170" s="134">
        <v>34376.04578978497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9.4567222874999999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425552.50293750002</v>
      </c>
      <c r="Q176" s="96" t="s">
        <v>118</v>
      </c>
      <c r="R176" s="124">
        <v>425552.50293750002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62215.775929462499</v>
      </c>
      <c r="P178" s="109"/>
      <c r="Q178" s="96" t="s">
        <v>118</v>
      </c>
      <c r="R178" s="134">
        <v>62215.775929462499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22.628341733333333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796517.62901333335</v>
      </c>
      <c r="Q184" s="96" t="s">
        <v>118</v>
      </c>
      <c r="R184" s="124">
        <v>796517.62901333335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116450.87736174933</v>
      </c>
      <c r="P186" s="109"/>
      <c r="Q186" s="96" t="s">
        <v>118</v>
      </c>
      <c r="R186" s="134">
        <v>116450.87736174933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949564.11370235006</v>
      </c>
      <c r="L189" s="92" t="s">
        <v>64</v>
      </c>
      <c r="M189" s="72">
        <v>22376</v>
      </c>
      <c r="N189" s="94" t="s">
        <v>65</v>
      </c>
      <c r="O189" s="137">
        <v>42.436722993490797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1141547.8485249025</v>
      </c>
      <c r="Q192" s="96" t="s">
        <v>118</v>
      </c>
      <c r="R192" s="124">
        <v>1141547.8485249025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166894.29545434072</v>
      </c>
      <c r="P194" s="109"/>
      <c r="Q194" s="96" t="s">
        <v>118</v>
      </c>
      <c r="R194" s="134">
        <v>166894.29545434072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74.521787014324133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514199.4361373923</v>
      </c>
      <c r="P198" s="115"/>
      <c r="Q198" s="96" t="s">
        <v>118</v>
      </c>
      <c r="R198" s="126">
        <v>514199.4361373923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3536352.6776973088</v>
      </c>
      <c r="S200" s="96" t="s">
        <v>119</v>
      </c>
      <c r="T200" s="102">
        <v>3536352.6776973088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8456.7222874999989</v>
      </c>
      <c r="L206" s="94" t="s">
        <v>115</v>
      </c>
      <c r="M206" s="100">
        <v>26.5</v>
      </c>
      <c r="N206" s="94" t="s">
        <v>65</v>
      </c>
      <c r="O206" s="120">
        <v>224103.14061874998</v>
      </c>
      <c r="Q206" s="96" t="s">
        <v>118</v>
      </c>
      <c r="R206" s="72">
        <v>224103.14061874998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3109087.1221993002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949564.11370235006</v>
      </c>
      <c r="L210" s="94" t="s">
        <v>115</v>
      </c>
      <c r="M210" s="100">
        <v>3.76</v>
      </c>
      <c r="N210" s="94" t="s">
        <v>65</v>
      </c>
      <c r="O210" s="128">
        <v>3570361.0675208359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1399089.2049896852</v>
      </c>
    </row>
    <row r="214" spans="1:18" x14ac:dyDescent="0.3">
      <c r="G214"/>
      <c r="H214" s="72" t="s">
        <v>193</v>
      </c>
      <c r="I214"/>
      <c r="O214" s="119">
        <v>2142216.6405125014</v>
      </c>
    </row>
    <row r="215" spans="1:18" x14ac:dyDescent="0.3">
      <c r="G215"/>
      <c r="H215" s="72" t="s">
        <v>194</v>
      </c>
      <c r="I215"/>
      <c r="O215" s="100">
        <v>3541305.8455021866</v>
      </c>
      <c r="Q215" s="96" t="s">
        <v>118</v>
      </c>
      <c r="R215" s="72">
        <v>3541305.8455021866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3541305.8455021866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517738.91461241967</v>
      </c>
      <c r="Q221" s="96" t="s">
        <v>118</v>
      </c>
      <c r="R221" s="124">
        <v>517738.91461241967</v>
      </c>
    </row>
    <row r="222" spans="1:18" ht="3.9" customHeight="1" x14ac:dyDescent="0.3"/>
    <row r="223" spans="1:18" x14ac:dyDescent="0.3">
      <c r="H223" s="72" t="s">
        <v>197</v>
      </c>
      <c r="O223" s="100">
        <v>3541305.8455021866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748247.1639263297</v>
      </c>
      <c r="Q225" s="96" t="s">
        <v>118</v>
      </c>
      <c r="R225" s="124">
        <v>748247.1639263297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1709997.9172096152</v>
      </c>
      <c r="Q228" s="97"/>
    </row>
    <row r="229" spans="1:22" x14ac:dyDescent="0.3">
      <c r="H229" s="72" t="s">
        <v>204</v>
      </c>
      <c r="I229"/>
      <c r="O229" s="119">
        <v>1428144.4270083345</v>
      </c>
      <c r="Q229" s="97"/>
    </row>
    <row r="230" spans="1:22" x14ac:dyDescent="0.3">
      <c r="H230" s="72" t="s">
        <v>205</v>
      </c>
      <c r="I230"/>
      <c r="O230" s="100">
        <v>3138142.3442179495</v>
      </c>
      <c r="Q230" s="96" t="s">
        <v>118</v>
      </c>
      <c r="R230" s="72">
        <v>3138142.3442179495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7007860.6577205267</v>
      </c>
      <c r="Q233" s="96" t="s">
        <v>118</v>
      </c>
      <c r="R233" s="143">
        <v>7007860.6577205267</v>
      </c>
    </row>
    <row r="234" spans="1:22" ht="6.75" customHeight="1" x14ac:dyDescent="0.3"/>
    <row r="235" spans="1:22" x14ac:dyDescent="0.3">
      <c r="E235" s="84" t="s">
        <v>208</v>
      </c>
      <c r="R235" s="102">
        <v>15177398.066598162</v>
      </c>
      <c r="S235" s="96" t="s">
        <v>119</v>
      </c>
      <c r="T235" s="144">
        <v>15177398.066598162</v>
      </c>
    </row>
    <row r="237" spans="1:22" x14ac:dyDescent="0.3">
      <c r="D237" s="84" t="s">
        <v>209</v>
      </c>
      <c r="T237" s="102">
        <v>18713750.74429547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0.70269831358231838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13150121.088816283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51706463.620595999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1300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1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44746.148624424648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3155.256547596874</v>
      </c>
      <c r="L256" s="94" t="s">
        <v>115</v>
      </c>
      <c r="M256" s="72">
        <v>100</v>
      </c>
      <c r="N256" s="94" t="s">
        <v>65</v>
      </c>
      <c r="O256" s="95">
        <v>315525.65475968743</v>
      </c>
    </row>
    <row r="257" spans="1:18" x14ac:dyDescent="0.3">
      <c r="A257" s="72">
        <v>3</v>
      </c>
      <c r="D257"/>
      <c r="I257" s="96" t="s">
        <v>221</v>
      </c>
      <c r="K257" s="72">
        <v>2757.6043622371844</v>
      </c>
      <c r="L257" s="94" t="s">
        <v>115</v>
      </c>
      <c r="M257" s="72">
        <v>110</v>
      </c>
      <c r="N257" s="94" t="s">
        <v>65</v>
      </c>
      <c r="O257" s="95">
        <v>303336.47984609031</v>
      </c>
    </row>
    <row r="258" spans="1:18" x14ac:dyDescent="0.3">
      <c r="A258" s="72">
        <v>4</v>
      </c>
      <c r="D258"/>
      <c r="I258" s="96" t="s">
        <v>94</v>
      </c>
      <c r="K258" s="72">
        <v>2543.8613776659413</v>
      </c>
      <c r="L258" s="94" t="s">
        <v>115</v>
      </c>
      <c r="M258" s="72">
        <v>130</v>
      </c>
      <c r="N258" s="94" t="s">
        <v>65</v>
      </c>
      <c r="O258" s="119">
        <v>330701.97909657238</v>
      </c>
    </row>
    <row r="259" spans="1:18" x14ac:dyDescent="0.3">
      <c r="D259"/>
      <c r="E259" s="84" t="s">
        <v>222</v>
      </c>
      <c r="O259" s="128">
        <v>949564.11370235006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315525.65475968743</v>
      </c>
      <c r="L262" s="94" t="s">
        <v>115</v>
      </c>
      <c r="M262" s="100">
        <v>139.41</v>
      </c>
      <c r="N262" s="94" t="s">
        <v>65</v>
      </c>
      <c r="O262" s="95">
        <v>43987431.53004802</v>
      </c>
    </row>
    <row r="263" spans="1:18" x14ac:dyDescent="0.3">
      <c r="D263"/>
      <c r="I263" s="96" t="s">
        <v>225</v>
      </c>
      <c r="K263" s="72">
        <v>303336.47984609031</v>
      </c>
      <c r="L263" s="94" t="s">
        <v>115</v>
      </c>
      <c r="M263" s="100">
        <v>141.97</v>
      </c>
      <c r="N263" s="94" t="s">
        <v>65</v>
      </c>
      <c r="O263" s="95">
        <v>43064680.043749444</v>
      </c>
    </row>
    <row r="264" spans="1:18" x14ac:dyDescent="0.3">
      <c r="D264"/>
      <c r="I264" s="96" t="s">
        <v>226</v>
      </c>
      <c r="K264" s="72">
        <v>330701.97909657238</v>
      </c>
      <c r="L264" s="94" t="s">
        <v>115</v>
      </c>
      <c r="M264" s="100">
        <v>158.11000000000001</v>
      </c>
      <c r="N264" s="94" t="s">
        <v>65</v>
      </c>
      <c r="O264" s="119">
        <v>52287289.914959066</v>
      </c>
    </row>
    <row r="265" spans="1:18" x14ac:dyDescent="0.3">
      <c r="D265"/>
      <c r="E265"/>
      <c r="F265" s="84" t="s">
        <v>227</v>
      </c>
      <c r="O265" s="128">
        <v>139339401.48875654</v>
      </c>
      <c r="Q265" s="96" t="s">
        <v>118</v>
      </c>
      <c r="R265" s="102">
        <v>139339401.48875654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13933940.148875654</v>
      </c>
      <c r="Q267" s="96" t="s">
        <v>118</v>
      </c>
      <c r="R267" s="72">
        <v>13933940.148875654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139339401.48875654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9753758.1042129584</v>
      </c>
      <c r="Q271" s="96" t="s">
        <v>118</v>
      </c>
      <c r="R271" s="143">
        <v>9753758.1042129584</v>
      </c>
    </row>
    <row r="272" spans="1:18" x14ac:dyDescent="0.3">
      <c r="D272"/>
      <c r="E272" s="84" t="s">
        <v>230</v>
      </c>
      <c r="F272"/>
      <c r="R272" s="102">
        <v>163027099.74184516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280314426.30882114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7007860.6577205285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893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309342000</v>
      </c>
      <c r="H10" s="10"/>
      <c r="I10" s="5"/>
      <c r="J10" s="5"/>
    </row>
    <row r="11" spans="1:10" x14ac:dyDescent="0.3">
      <c r="A11" s="5"/>
      <c r="B11" s="9" t="s">
        <v>894</v>
      </c>
      <c r="C11" s="9"/>
      <c r="D11" s="9"/>
      <c r="E11" s="9"/>
      <c r="F11" s="9"/>
      <c r="G11" s="65">
        <v>173428000</v>
      </c>
      <c r="H11" s="10"/>
      <c r="I11" s="15"/>
      <c r="J11" s="5"/>
    </row>
    <row r="12" spans="1:10" x14ac:dyDescent="0.3">
      <c r="A12" s="5"/>
      <c r="B12" s="16" t="s">
        <v>895</v>
      </c>
      <c r="C12" s="9"/>
      <c r="D12" s="9"/>
      <c r="E12" s="9"/>
      <c r="F12" s="17" t="s">
        <v>8</v>
      </c>
      <c r="G12" s="18">
        <v>135914000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98176000</v>
      </c>
      <c r="H15" s="10"/>
      <c r="I15" s="15"/>
      <c r="J15" s="5"/>
    </row>
    <row r="16" spans="1:10" x14ac:dyDescent="0.3">
      <c r="A16" s="5"/>
      <c r="B16" s="9" t="s">
        <v>894</v>
      </c>
      <c r="C16" s="9"/>
      <c r="D16" s="9"/>
      <c r="E16" s="9"/>
      <c r="F16" s="9"/>
      <c r="G16" s="65">
        <v>55041000</v>
      </c>
      <c r="H16" s="10"/>
      <c r="I16" s="15"/>
      <c r="J16" s="5"/>
    </row>
    <row r="17" spans="1:10" x14ac:dyDescent="0.3">
      <c r="A17" s="5"/>
      <c r="B17" s="16" t="s">
        <v>895</v>
      </c>
      <c r="C17" s="9"/>
      <c r="D17" s="9"/>
      <c r="E17" s="9"/>
      <c r="F17" s="17" t="s">
        <v>10</v>
      </c>
      <c r="G17" s="18">
        <v>43135000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91728000</v>
      </c>
      <c r="H20" s="10"/>
      <c r="I20" s="19"/>
      <c r="J20" s="5"/>
    </row>
    <row r="21" spans="1:10" x14ac:dyDescent="0.3">
      <c r="A21" s="5"/>
      <c r="B21" s="9" t="s">
        <v>896</v>
      </c>
      <c r="C21" s="9"/>
      <c r="D21" s="9"/>
      <c r="E21" s="9"/>
      <c r="F21" s="9"/>
      <c r="G21" s="65">
        <v>45593000</v>
      </c>
      <c r="H21" s="10"/>
      <c r="I21" s="5"/>
      <c r="J21" s="5"/>
    </row>
    <row r="22" spans="1:10" x14ac:dyDescent="0.3">
      <c r="A22" s="5"/>
      <c r="B22" s="16" t="s">
        <v>897</v>
      </c>
      <c r="C22" s="9"/>
      <c r="D22" s="9"/>
      <c r="E22" s="9"/>
      <c r="F22" s="17" t="s">
        <v>15</v>
      </c>
      <c r="G22" s="18">
        <v>46135000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173776000</v>
      </c>
      <c r="H25" s="21"/>
      <c r="I25" s="7"/>
      <c r="J25" s="7"/>
    </row>
    <row r="26" spans="1:10" x14ac:dyDescent="0.3">
      <c r="A26" s="9"/>
      <c r="B26" s="9" t="s">
        <v>400</v>
      </c>
      <c r="C26" s="9"/>
      <c r="D26" s="9"/>
      <c r="E26" s="9"/>
      <c r="F26" s="20"/>
      <c r="G26" s="67">
        <v>130332000</v>
      </c>
      <c r="H26" s="10"/>
      <c r="I26" s="22"/>
      <c r="J26" s="22"/>
    </row>
    <row r="27" spans="1:10" ht="15" thickBot="1" x14ac:dyDescent="0.35">
      <c r="A27" s="9"/>
      <c r="B27" s="16" t="s">
        <v>401</v>
      </c>
      <c r="C27" s="8"/>
      <c r="D27" s="8"/>
      <c r="E27" s="8"/>
      <c r="F27" s="17" t="s">
        <v>20</v>
      </c>
      <c r="G27" s="68">
        <v>43444000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268628000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20896000</v>
      </c>
      <c r="H30" s="33"/>
      <c r="I30" s="34"/>
      <c r="J30" s="5"/>
    </row>
    <row r="31" spans="1:10" x14ac:dyDescent="0.3">
      <c r="A31" s="35"/>
      <c r="B31" s="168" t="s">
        <v>252</v>
      </c>
      <c r="C31" s="168"/>
      <c r="D31" s="168"/>
      <c r="E31" s="168"/>
      <c r="F31" s="168"/>
      <c r="G31" s="27">
        <v>289524000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s">
        <v>391</v>
      </c>
      <c r="C33" s="25"/>
      <c r="D33" s="25"/>
      <c r="E33" s="25"/>
      <c r="F33" s="26"/>
      <c r="G33" s="18">
        <v>-2771000</v>
      </c>
      <c r="H33" s="33"/>
      <c r="I33" s="40"/>
      <c r="J33" s="22"/>
    </row>
    <row r="34" spans="1:10" x14ac:dyDescent="0.3">
      <c r="A34" s="5"/>
      <c r="B34" s="39" t="s">
        <v>392</v>
      </c>
      <c r="C34" s="25"/>
      <c r="D34" s="25"/>
      <c r="E34" s="25"/>
      <c r="F34" s="26"/>
      <c r="G34" s="41">
        <v>-23287000</v>
      </c>
      <c r="H34" s="33"/>
      <c r="I34" s="42" t="s">
        <v>27</v>
      </c>
      <c r="J34" s="22"/>
    </row>
    <row r="35" spans="1:10" x14ac:dyDescent="0.3">
      <c r="A35" s="5"/>
      <c r="B35" s="39" t="s">
        <v>393</v>
      </c>
      <c r="C35" s="25"/>
      <c r="D35" s="25"/>
      <c r="E35" s="25"/>
      <c r="F35" s="26"/>
      <c r="G35" s="18">
        <v>263466000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404394000</v>
      </c>
      <c r="H36" s="28" t="s">
        <v>29</v>
      </c>
      <c r="I36" s="45">
        <v>746774300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673022000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78696.223157500004</v>
      </c>
      <c r="H45" s="55"/>
      <c r="I45" s="55">
        <v>82355.688525249992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1428.827628</v>
      </c>
      <c r="H46" s="55"/>
      <c r="I46" s="55">
        <v>1483.63486825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13410.405000000001</v>
      </c>
      <c r="H47" s="55"/>
      <c r="I47" s="55">
        <v>15095.751249999999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5279000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51893.565875351589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8552.1512087439842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0.17389258842999139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0.179852130518004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0.17687235947399771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2246" priority="18" stopIfTrue="1" operator="equal">
      <formula>0</formula>
    </cfRule>
  </conditionalFormatting>
  <conditionalFormatting sqref="G39">
    <cfRule type="expression" dxfId="2245" priority="19" stopIfTrue="1">
      <formula>#REF!&gt;($G$29)</formula>
    </cfRule>
    <cfRule type="cellIs" dxfId="2244" priority="20" stopIfTrue="1" operator="lessThanOrEqual">
      <formula>$G$29</formula>
    </cfRule>
  </conditionalFormatting>
  <conditionalFormatting sqref="G30">
    <cfRule type="expression" dxfId="2243" priority="15">
      <formula>G30=0</formula>
    </cfRule>
  </conditionalFormatting>
  <conditionalFormatting sqref="B30">
    <cfRule type="expression" dxfId="2242" priority="14">
      <formula>G30=0</formula>
    </cfRule>
  </conditionalFormatting>
  <conditionalFormatting sqref="B33">
    <cfRule type="expression" dxfId="2241" priority="11">
      <formula>G33=0</formula>
    </cfRule>
  </conditionalFormatting>
  <conditionalFormatting sqref="B34">
    <cfRule type="expression" dxfId="2240" priority="21">
      <formula>G34=0</formula>
    </cfRule>
  </conditionalFormatting>
  <conditionalFormatting sqref="G34">
    <cfRule type="expression" dxfId="2239" priority="12">
      <formula>G34=0</formula>
    </cfRule>
  </conditionalFormatting>
  <conditionalFormatting sqref="B35">
    <cfRule type="expression" dxfId="2238" priority="10">
      <formula>G33+G34=0</formula>
    </cfRule>
  </conditionalFormatting>
  <conditionalFormatting sqref="G35">
    <cfRule type="expression" dxfId="2237" priority="9">
      <formula>G33+G34=0</formula>
    </cfRule>
  </conditionalFormatting>
  <conditionalFormatting sqref="B31:G31">
    <cfRule type="expression" dxfId="2236" priority="16" stopIfTrue="1">
      <formula>$G$31&lt;=$G$29</formula>
    </cfRule>
    <cfRule type="expression" dxfId="2235" priority="17">
      <formula>$G$31&gt;$G$29</formula>
    </cfRule>
  </conditionalFormatting>
  <conditionalFormatting sqref="G33">
    <cfRule type="expression" dxfId="2234" priority="4" stopIfTrue="1">
      <formula>G33=0</formula>
    </cfRule>
    <cfRule type="expression" dxfId="2233" priority="13">
      <formula>G34=0</formula>
    </cfRule>
  </conditionalFormatting>
  <conditionalFormatting sqref="C30">
    <cfRule type="expression" dxfId="2232" priority="8">
      <formula>G30=0</formula>
    </cfRule>
  </conditionalFormatting>
  <conditionalFormatting sqref="D30">
    <cfRule type="expression" dxfId="2231" priority="7">
      <formula>G30=0</formula>
    </cfRule>
  </conditionalFormatting>
  <conditionalFormatting sqref="E30">
    <cfRule type="expression" dxfId="2230" priority="6">
      <formula>G30=0</formula>
    </cfRule>
  </conditionalFormatting>
  <conditionalFormatting sqref="F30">
    <cfRule type="expression" dxfId="2229" priority="5">
      <formula>G30=0</formula>
    </cfRule>
  </conditionalFormatting>
  <conditionalFormatting sqref="I36">
    <cfRule type="expression" dxfId="2228" priority="2">
      <formula>$G$36*1.05&gt;$I$36</formula>
    </cfRule>
    <cfRule type="expression" dxfId="2227" priority="3">
      <formula>$I$36&lt;($G$36*1.05)</formula>
    </cfRule>
  </conditionalFormatting>
  <conditionalFormatting sqref="G56:G58">
    <cfRule type="cellIs" dxfId="2226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Davidson County&amp;C&amp;7Department of Education&amp;R&amp;7&amp;D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200</v>
      </c>
    </row>
    <row r="5" spans="1:20" x14ac:dyDescent="0.3">
      <c r="A5"/>
      <c r="D5" s="77" t="s">
        <v>892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409.68038749999994</v>
      </c>
      <c r="L12" s="92" t="s">
        <v>64</v>
      </c>
      <c r="M12" s="93">
        <v>20</v>
      </c>
      <c r="N12" s="94" t="s">
        <v>65</v>
      </c>
      <c r="O12" s="95">
        <v>20.484019374999995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291.79685000000001</v>
      </c>
      <c r="L13" s="92" t="s">
        <v>64</v>
      </c>
      <c r="M13" s="93">
        <v>25</v>
      </c>
      <c r="N13" s="94" t="s">
        <v>65</v>
      </c>
      <c r="O13" s="95">
        <v>11.671873999999999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340.74559599999998</v>
      </c>
      <c r="L14" s="92" t="s">
        <v>64</v>
      </c>
      <c r="M14" s="93">
        <v>25</v>
      </c>
      <c r="N14" s="94" t="s">
        <v>65</v>
      </c>
      <c r="O14" s="95">
        <v>13.62982384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265.20584725000003</v>
      </c>
      <c r="L15" s="92" t="s">
        <v>64</v>
      </c>
      <c r="M15" s="95">
        <v>22.083333333333332</v>
      </c>
      <c r="N15" s="94" t="s">
        <v>65</v>
      </c>
      <c r="O15" s="95">
        <v>12.009321384905661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61.036944249999991</v>
      </c>
      <c r="L16" s="92" t="s">
        <v>64</v>
      </c>
      <c r="M16" s="95">
        <v>16.666666666666668</v>
      </c>
      <c r="N16" s="94" t="s">
        <v>65</v>
      </c>
      <c r="O16" s="95">
        <v>3.6622166549999999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46.46125</v>
      </c>
      <c r="L18" s="92" t="s">
        <v>64</v>
      </c>
      <c r="M18" s="93">
        <v>91</v>
      </c>
      <c r="N18" s="94" t="s">
        <v>65</v>
      </c>
      <c r="O18" s="95">
        <v>0.5105631868131868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106.9975</v>
      </c>
      <c r="L19" s="92" t="s">
        <v>64</v>
      </c>
      <c r="M19" s="93">
        <v>58.5</v>
      </c>
      <c r="N19" s="94" t="s">
        <v>65</v>
      </c>
      <c r="O19" s="95">
        <v>1.829017094017094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53.21875</v>
      </c>
      <c r="L20" s="92" t="s">
        <v>64</v>
      </c>
      <c r="M20" s="93">
        <v>58.5</v>
      </c>
      <c r="N20" s="94" t="s">
        <v>65</v>
      </c>
      <c r="O20" s="95">
        <v>0.90972222222222221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63.863750000000003</v>
      </c>
      <c r="L21" s="92" t="s">
        <v>64</v>
      </c>
      <c r="M21" s="93">
        <v>16.5</v>
      </c>
      <c r="N21" s="94" t="s">
        <v>65</v>
      </c>
      <c r="O21" s="95">
        <v>3.8705303030303031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16.393749999999997</v>
      </c>
      <c r="L22" s="92" t="s">
        <v>64</v>
      </c>
      <c r="M22" s="93">
        <v>16.5</v>
      </c>
      <c r="N22" s="94" t="s">
        <v>65</v>
      </c>
      <c r="O22" s="95">
        <v>0.99356060606060592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</v>
      </c>
      <c r="L23" s="92" t="s">
        <v>64</v>
      </c>
      <c r="M23" s="93">
        <v>16.5</v>
      </c>
      <c r="N23" s="94" t="s">
        <v>65</v>
      </c>
      <c r="O23" s="95">
        <v>0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5.6549999999999994</v>
      </c>
      <c r="L24" s="92" t="s">
        <v>64</v>
      </c>
      <c r="M24" s="93">
        <v>8.5</v>
      </c>
      <c r="N24" s="94" t="s">
        <v>65</v>
      </c>
      <c r="O24" s="95">
        <v>0.6652941176470587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10.0525</v>
      </c>
      <c r="L25" s="92" t="s">
        <v>64</v>
      </c>
      <c r="M25" s="93">
        <v>8.5</v>
      </c>
      <c r="N25" s="94" t="s">
        <v>65</v>
      </c>
      <c r="O25" s="95">
        <v>1.1826470588235294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0.99999999999999989</v>
      </c>
      <c r="L27" s="92" t="s">
        <v>64</v>
      </c>
      <c r="M27" s="93">
        <v>8.5</v>
      </c>
      <c r="N27" s="94" t="s">
        <v>65</v>
      </c>
      <c r="O27" s="95">
        <v>0.1176470588235294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6</v>
      </c>
      <c r="L28" s="92" t="s">
        <v>64</v>
      </c>
      <c r="M28" s="72">
        <v>20</v>
      </c>
      <c r="N28" s="94" t="s">
        <v>65</v>
      </c>
      <c r="O28" s="95">
        <v>0.3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6</v>
      </c>
      <c r="L29" s="92" t="s">
        <v>64</v>
      </c>
      <c r="M29" s="72">
        <v>200</v>
      </c>
      <c r="N29" s="94" t="s">
        <v>65</v>
      </c>
      <c r="O29" s="95">
        <v>0.03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701.4772375</v>
      </c>
      <c r="L31" s="92" t="s">
        <v>64</v>
      </c>
      <c r="M31" s="72">
        <v>525</v>
      </c>
      <c r="N31" s="94" t="s">
        <v>65</v>
      </c>
      <c r="O31" s="95">
        <v>1.3361471190476191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701.4772375</v>
      </c>
      <c r="L33" s="92" t="s">
        <v>64</v>
      </c>
      <c r="M33" s="72">
        <v>525</v>
      </c>
      <c r="N33" s="94" t="s">
        <v>65</v>
      </c>
      <c r="O33" s="95">
        <v>1.3361471190476191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498.69281499999994</v>
      </c>
      <c r="L35" s="92" t="s">
        <v>64</v>
      </c>
      <c r="M35" s="72">
        <v>350</v>
      </c>
      <c r="N35" s="94" t="s">
        <v>65</v>
      </c>
      <c r="O35" s="95">
        <v>1.4248366142857141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202.78442250000001</v>
      </c>
      <c r="L36" s="92" t="s">
        <v>64</v>
      </c>
      <c r="M36" s="72">
        <v>265</v>
      </c>
      <c r="N36" s="94" t="s">
        <v>65</v>
      </c>
      <c r="O36" s="95">
        <v>0.76522423584905663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2.5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1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701.4772375</v>
      </c>
      <c r="L41" s="92" t="s">
        <v>64</v>
      </c>
      <c r="M41" s="72">
        <v>500</v>
      </c>
      <c r="N41" s="92" t="s">
        <v>65</v>
      </c>
      <c r="O41" s="95">
        <v>1.402954475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666.98838750000004</v>
      </c>
      <c r="L42" s="92" t="s">
        <v>64</v>
      </c>
      <c r="M42" s="72">
        <v>350</v>
      </c>
      <c r="N42" s="92" t="s">
        <v>65</v>
      </c>
      <c r="O42" s="95">
        <v>1.9056811071428572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3</v>
      </c>
      <c r="Q45" s="97"/>
    </row>
    <row r="46" spans="1:21" x14ac:dyDescent="0.3">
      <c r="C46">
        <v>16</v>
      </c>
      <c r="G46" s="84"/>
      <c r="H46" s="84" t="s">
        <v>102</v>
      </c>
      <c r="K46" s="72">
        <v>303.64249999999998</v>
      </c>
      <c r="L46" s="92" t="s">
        <v>64</v>
      </c>
      <c r="M46" s="72">
        <v>750</v>
      </c>
      <c r="N46" s="94" t="s">
        <v>65</v>
      </c>
      <c r="O46" s="95">
        <v>0.40485666666666664</v>
      </c>
      <c r="Q46" s="97"/>
    </row>
    <row r="47" spans="1:21" x14ac:dyDescent="0.3">
      <c r="C47">
        <v>15</v>
      </c>
      <c r="G47" s="84"/>
      <c r="H47" s="84" t="s">
        <v>70</v>
      </c>
      <c r="K47" s="72">
        <v>61.036944249999991</v>
      </c>
      <c r="L47" s="92" t="s">
        <v>64</v>
      </c>
      <c r="M47" s="72">
        <v>1000</v>
      </c>
      <c r="N47" s="94" t="s">
        <v>65</v>
      </c>
      <c r="O47" s="95">
        <v>6.1036944249999989E-2</v>
      </c>
      <c r="Q47" s="97"/>
    </row>
    <row r="48" spans="1:21" x14ac:dyDescent="0.3">
      <c r="C48">
        <v>19</v>
      </c>
      <c r="G48" s="84" t="s">
        <v>103</v>
      </c>
      <c r="H48" s="84"/>
      <c r="K48" s="72">
        <v>303.64249999999998</v>
      </c>
      <c r="L48" s="92" t="s">
        <v>64</v>
      </c>
      <c r="M48" s="72">
        <v>600</v>
      </c>
      <c r="N48" s="94" t="s">
        <v>65</v>
      </c>
      <c r="O48" s="95">
        <v>0.50607083333333336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3.5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0.5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94.509192016966097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4752205.7021891065</v>
      </c>
      <c r="Q63" s="96" t="s">
        <v>118</v>
      </c>
      <c r="R63" s="102">
        <v>4752205.7021891065</v>
      </c>
      <c r="S63" s="96" t="s">
        <v>119</v>
      </c>
      <c r="T63" s="103">
        <v>4752205.7021891065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0.78411997264738786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3726299.4052152829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4752205.7021891065</v>
      </c>
      <c r="Q69" s="96" t="s">
        <v>118</v>
      </c>
      <c r="R69" s="102">
        <v>4752205.7021891065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831160.77731287468</v>
      </c>
      <c r="P71" s="109"/>
      <c r="Q71" s="96" t="s">
        <v>118</v>
      </c>
      <c r="R71" s="112">
        <v>831160.77731287468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94.509192016966097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698691.74015010206</v>
      </c>
      <c r="P75" s="115"/>
      <c r="Q75" s="96" t="s">
        <v>118</v>
      </c>
      <c r="R75" s="116">
        <v>698691.74015010206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1529852.5174629767</v>
      </c>
      <c r="S77" s="96" t="s">
        <v>119</v>
      </c>
      <c r="T77" s="103">
        <v>1529852.5174629767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0.78411997264738786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1199587.9141476068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1384.267085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50283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50283</v>
      </c>
      <c r="P87" s="100"/>
      <c r="Q87" s="96" t="s">
        <v>118</v>
      </c>
      <c r="R87" s="102">
        <v>50283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8794.4966999999997</v>
      </c>
      <c r="Q89" s="96" t="s">
        <v>118</v>
      </c>
      <c r="R89" s="72">
        <v>8794.4966999999997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701.4772375</v>
      </c>
      <c r="L93" s="92" t="s">
        <v>64</v>
      </c>
      <c r="M93" s="72">
        <v>75</v>
      </c>
      <c r="N93" s="94" t="s">
        <v>65</v>
      </c>
      <c r="O93" s="95">
        <v>9.3530298333333342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32.10125</v>
      </c>
      <c r="L95" s="92" t="s">
        <v>64</v>
      </c>
      <c r="M95" s="72">
        <v>60</v>
      </c>
      <c r="N95" s="94" t="s">
        <v>65</v>
      </c>
      <c r="O95" s="95">
        <v>0.53502083333333339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0.5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10.388050666666668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259701.26666666672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259701.26666666672</v>
      </c>
      <c r="P103"/>
      <c r="Q103" s="96" t="s">
        <v>118</v>
      </c>
      <c r="R103" s="102">
        <v>259701.26666666672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37968.325186666676</v>
      </c>
      <c r="P105"/>
      <c r="Q105" s="96" t="s">
        <v>118</v>
      </c>
      <c r="R105" s="102">
        <v>37968.325186666676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11.388050666666668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78577.412943392002</v>
      </c>
      <c r="P110" s="115"/>
      <c r="Q110" s="96" t="s">
        <v>118</v>
      </c>
      <c r="R110" s="126">
        <v>78577.412943392002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435324.50149672542</v>
      </c>
      <c r="S112" s="96" t="s">
        <v>119</v>
      </c>
      <c r="T112" s="124">
        <v>435324.50149672542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577</v>
      </c>
      <c r="L116" s="94" t="s">
        <v>115</v>
      </c>
      <c r="M116" s="100">
        <v>968.25</v>
      </c>
      <c r="N116" s="94" t="s">
        <v>65</v>
      </c>
      <c r="O116" s="127">
        <v>558680.25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1384.267085</v>
      </c>
      <c r="L118" s="94" t="s">
        <v>115</v>
      </c>
      <c r="M118" s="100">
        <v>66</v>
      </c>
      <c r="N118" s="94" t="s">
        <v>65</v>
      </c>
      <c r="O118" s="127">
        <v>91361.627609999996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1384.267085</v>
      </c>
      <c r="L120" s="94" t="s">
        <v>115</v>
      </c>
      <c r="M120" s="100">
        <v>3.75</v>
      </c>
      <c r="N120" s="94" t="s">
        <v>65</v>
      </c>
      <c r="O120" s="128">
        <v>5191.0015687499999</v>
      </c>
      <c r="T120" s="110"/>
    </row>
    <row r="121" spans="1:20" x14ac:dyDescent="0.3">
      <c r="A121" s="72">
        <v>10</v>
      </c>
      <c r="G121" s="96" t="s">
        <v>153</v>
      </c>
      <c r="K121" s="72">
        <v>666.98838750000004</v>
      </c>
      <c r="L121" s="94" t="s">
        <v>115</v>
      </c>
      <c r="M121" s="100">
        <v>36.25</v>
      </c>
      <c r="N121" s="94" t="s">
        <v>65</v>
      </c>
      <c r="O121" s="128">
        <v>24178.329046875002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1384.267085</v>
      </c>
      <c r="L123" s="94" t="s">
        <v>115</v>
      </c>
      <c r="M123" s="100">
        <v>13.5</v>
      </c>
      <c r="N123" s="94" t="s">
        <v>65</v>
      </c>
      <c r="O123" s="128">
        <v>18687.6056475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1384.267085</v>
      </c>
      <c r="L125" s="94" t="s">
        <v>115</v>
      </c>
      <c r="M125" s="100">
        <v>81.25</v>
      </c>
      <c r="N125" s="94" t="s">
        <v>65</v>
      </c>
      <c r="O125" s="128">
        <v>112471.70065625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1323.2301407499999</v>
      </c>
      <c r="L127" s="94" t="s">
        <v>115</v>
      </c>
      <c r="M127" s="100">
        <v>95</v>
      </c>
      <c r="N127" s="94" t="s">
        <v>65</v>
      </c>
      <c r="O127" s="128">
        <v>125706.86337124999</v>
      </c>
      <c r="T127" s="110"/>
    </row>
    <row r="128" spans="1:20" x14ac:dyDescent="0.3">
      <c r="F128" s="84"/>
      <c r="G128" s="72" t="s">
        <v>70</v>
      </c>
      <c r="K128" s="72">
        <v>61.036944249999991</v>
      </c>
      <c r="L128" s="94" t="s">
        <v>115</v>
      </c>
      <c r="M128" s="100">
        <v>157.75</v>
      </c>
      <c r="N128" s="94" t="s">
        <v>65</v>
      </c>
      <c r="O128" s="128">
        <v>9628.5779554374985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303.64249999999998</v>
      </c>
      <c r="L129" s="94" t="s">
        <v>115</v>
      </c>
      <c r="M129" s="100">
        <v>36.5</v>
      </c>
      <c r="N129" s="94" t="s">
        <v>65</v>
      </c>
      <c r="O129" s="128">
        <v>11082.95125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1323.2301407499999</v>
      </c>
      <c r="L131" s="94" t="s">
        <v>115</v>
      </c>
      <c r="M131" s="100">
        <v>83</v>
      </c>
      <c r="N131" s="94" t="s">
        <v>65</v>
      </c>
      <c r="O131" s="128">
        <v>109828.10168225</v>
      </c>
      <c r="T131" s="110"/>
    </row>
    <row r="132" spans="1:20" x14ac:dyDescent="0.3">
      <c r="F132" s="84"/>
      <c r="G132" s="72" t="s">
        <v>70</v>
      </c>
      <c r="K132" s="72">
        <v>61.036944249999991</v>
      </c>
      <c r="L132" s="94" t="s">
        <v>115</v>
      </c>
      <c r="M132" s="100">
        <v>126</v>
      </c>
      <c r="N132" s="94" t="s">
        <v>65</v>
      </c>
      <c r="O132" s="128">
        <v>7690.6549754999987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303.64249999999998</v>
      </c>
      <c r="L133" s="94" t="s">
        <v>115</v>
      </c>
      <c r="M133" s="100">
        <v>17.25</v>
      </c>
      <c r="N133" s="94" t="s">
        <v>65</v>
      </c>
      <c r="O133" s="128">
        <v>5237.8331250000001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1323.2301407499999</v>
      </c>
      <c r="L135" s="94" t="s">
        <v>115</v>
      </c>
      <c r="M135" s="100">
        <v>16</v>
      </c>
      <c r="N135" s="94" t="s">
        <v>65</v>
      </c>
      <c r="O135" s="128">
        <v>21171.682251999999</v>
      </c>
      <c r="T135" s="110"/>
    </row>
    <row r="136" spans="1:20" x14ac:dyDescent="0.3">
      <c r="F136" s="84"/>
      <c r="G136" s="72" t="s">
        <v>70</v>
      </c>
      <c r="K136" s="72">
        <v>61.036944249999991</v>
      </c>
      <c r="L136" s="94" t="s">
        <v>115</v>
      </c>
      <c r="M136" s="100">
        <v>50.5</v>
      </c>
      <c r="N136" s="94" t="s">
        <v>65</v>
      </c>
      <c r="O136" s="128">
        <v>3082.3656846249996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303.64249999999998</v>
      </c>
      <c r="L137" s="94" t="s">
        <v>115</v>
      </c>
      <c r="M137" s="100">
        <v>17.25</v>
      </c>
      <c r="N137" s="94" t="s">
        <v>65</v>
      </c>
      <c r="O137" s="128">
        <v>5237.8331250000001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95.785965000000004</v>
      </c>
      <c r="L139" s="94" t="s">
        <v>115</v>
      </c>
      <c r="M139" s="100">
        <v>87.35</v>
      </c>
      <c r="N139" s="94" t="s">
        <v>65</v>
      </c>
      <c r="O139" s="128">
        <v>8366.9040427500004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15.259236062499998</v>
      </c>
      <c r="L140" s="94" t="s">
        <v>115</v>
      </c>
      <c r="M140" s="100">
        <v>18.96</v>
      </c>
      <c r="N140" s="94" t="s">
        <v>65</v>
      </c>
      <c r="O140" s="128">
        <v>289.31511574499996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24231.760485842271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1384.267085</v>
      </c>
      <c r="L144" s="94" t="s">
        <v>115</v>
      </c>
      <c r="M144" s="100">
        <v>41.990597747498747</v>
      </c>
      <c r="N144" s="94" t="s">
        <v>65</v>
      </c>
      <c r="O144" s="129">
        <v>58126.202341337652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1200251.5599361123</v>
      </c>
      <c r="Q146" s="96" t="s">
        <v>168</v>
      </c>
      <c r="R146"/>
      <c r="T146" s="126">
        <v>1200251.5599361123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1635576.0614328377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0.83457598260457022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1365012.4985948235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120400</v>
      </c>
      <c r="Q157" s="96" t="s">
        <v>118</v>
      </c>
      <c r="R157" s="102">
        <v>120400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21057.96</v>
      </c>
      <c r="P159" s="109"/>
      <c r="Q159" s="96" t="s">
        <v>118</v>
      </c>
      <c r="R159" s="134">
        <v>21057.96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1384.267085</v>
      </c>
      <c r="L161" s="92" t="s">
        <v>64</v>
      </c>
      <c r="M161" s="72">
        <v>6400</v>
      </c>
      <c r="N161" s="94"/>
      <c r="O161" s="135">
        <v>1.2162917320312501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61158.797161727351</v>
      </c>
      <c r="P164" s="109"/>
      <c r="Q164" s="96" t="s">
        <v>118</v>
      </c>
      <c r="R164" s="102">
        <v>61158.797161727351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10696.673623586114</v>
      </c>
      <c r="P166" s="109"/>
      <c r="Q166" s="96" t="s">
        <v>118</v>
      </c>
      <c r="R166" s="134">
        <v>10696.673623586114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2.2162917320312499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22938.579533272259</v>
      </c>
      <c r="P170" s="115"/>
      <c r="Q170" s="96" t="s">
        <v>118</v>
      </c>
      <c r="R170" s="134">
        <v>22938.579533272259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3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135000</v>
      </c>
      <c r="Q176" s="96" t="s">
        <v>118</v>
      </c>
      <c r="R176" s="124">
        <v>135000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19737</v>
      </c>
      <c r="P178" s="109"/>
      <c r="Q178" s="96" t="s">
        <v>118</v>
      </c>
      <c r="R178" s="134">
        <v>19737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3.8243297599999995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134616.40755199999</v>
      </c>
      <c r="Q184" s="96" t="s">
        <v>118</v>
      </c>
      <c r="R184" s="124">
        <v>134616.40755199999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19680.9187841024</v>
      </c>
      <c r="P186" s="109"/>
      <c r="Q186" s="96" t="s">
        <v>118</v>
      </c>
      <c r="R186" s="134">
        <v>19680.9187841024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155928.50965787025</v>
      </c>
      <c r="L189" s="92" t="s">
        <v>64</v>
      </c>
      <c r="M189" s="72">
        <v>22376</v>
      </c>
      <c r="N189" s="94" t="s">
        <v>65</v>
      </c>
      <c r="O189" s="137">
        <v>6.9685604959720351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187454.27734164774</v>
      </c>
      <c r="Q192" s="96" t="s">
        <v>118</v>
      </c>
      <c r="R192" s="124">
        <v>187454.27734164774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27405.8153473489</v>
      </c>
      <c r="P194" s="109"/>
      <c r="Q194" s="96" t="s">
        <v>118</v>
      </c>
      <c r="R194" s="134">
        <v>27405.8153473489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13.792890255972035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95170.777251523963</v>
      </c>
      <c r="P198" s="115"/>
      <c r="Q198" s="96" t="s">
        <v>118</v>
      </c>
      <c r="R198" s="126">
        <v>95170.777251523963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855317.20659520873</v>
      </c>
      <c r="S200" s="96" t="s">
        <v>119</v>
      </c>
      <c r="T200" s="102">
        <v>855317.20659520873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1384.267085</v>
      </c>
      <c r="L206" s="94" t="s">
        <v>115</v>
      </c>
      <c r="M206" s="100">
        <v>26.5</v>
      </c>
      <c r="N206" s="94" t="s">
        <v>65</v>
      </c>
      <c r="O206" s="120">
        <v>36683.077752500001</v>
      </c>
      <c r="Q206" s="96" t="s">
        <v>118</v>
      </c>
      <c r="R206" s="72">
        <v>36683.077752500001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721740.13757365977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155928.50965787025</v>
      </c>
      <c r="L210" s="94" t="s">
        <v>115</v>
      </c>
      <c r="M210" s="100">
        <v>3.76</v>
      </c>
      <c r="N210" s="94" t="s">
        <v>65</v>
      </c>
      <c r="O210" s="128">
        <v>586291.19631359214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324783.06190814689</v>
      </c>
    </row>
    <row r="214" spans="1:18" x14ac:dyDescent="0.3">
      <c r="G214"/>
      <c r="H214" s="72" t="s">
        <v>193</v>
      </c>
      <c r="I214"/>
      <c r="O214" s="119">
        <v>351774.71778815525</v>
      </c>
    </row>
    <row r="215" spans="1:18" x14ac:dyDescent="0.3">
      <c r="G215"/>
      <c r="H215" s="72" t="s">
        <v>194</v>
      </c>
      <c r="I215"/>
      <c r="O215" s="100">
        <v>676557.77969630214</v>
      </c>
      <c r="Q215" s="96" t="s">
        <v>118</v>
      </c>
      <c r="R215" s="72">
        <v>676557.77969630214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676557.77969630214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98912.747391599376</v>
      </c>
      <c r="Q221" s="96" t="s">
        <v>118</v>
      </c>
      <c r="R221" s="124">
        <v>98912.747391599376</v>
      </c>
    </row>
    <row r="222" spans="1:18" ht="3.9" customHeight="1" x14ac:dyDescent="0.3"/>
    <row r="223" spans="1:18" x14ac:dyDescent="0.3">
      <c r="H223" s="72" t="s">
        <v>197</v>
      </c>
      <c r="O223" s="100">
        <v>676557.77969630214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142950.78199275519</v>
      </c>
      <c r="Q225" s="96" t="s">
        <v>118</v>
      </c>
      <c r="R225" s="124">
        <v>142950.78199275519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396957.07566551288</v>
      </c>
      <c r="Q228" s="97"/>
    </row>
    <row r="229" spans="1:22" x14ac:dyDescent="0.3">
      <c r="H229" s="72" t="s">
        <v>204</v>
      </c>
      <c r="I229"/>
      <c r="O229" s="119">
        <v>234516.47852543686</v>
      </c>
      <c r="Q229" s="97"/>
    </row>
    <row r="230" spans="1:22" x14ac:dyDescent="0.3">
      <c r="H230" s="72" t="s">
        <v>205</v>
      </c>
      <c r="I230"/>
      <c r="O230" s="100">
        <v>631473.55419094977</v>
      </c>
      <c r="Q230" s="96" t="s">
        <v>118</v>
      </c>
      <c r="R230" s="72">
        <v>631473.55419094977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1152782.9457582701</v>
      </c>
      <c r="Q233" s="96" t="s">
        <v>118</v>
      </c>
      <c r="R233" s="143">
        <v>1152782.9457582701</v>
      </c>
    </row>
    <row r="234" spans="1:22" ht="6.75" customHeight="1" x14ac:dyDescent="0.3"/>
    <row r="235" spans="1:22" x14ac:dyDescent="0.3">
      <c r="E235" s="84" t="s">
        <v>208</v>
      </c>
      <c r="R235" s="102">
        <v>2739360.8867823766</v>
      </c>
      <c r="S235" s="96" t="s">
        <v>119</v>
      </c>
      <c r="T235" s="144">
        <v>2739360.8867823766</v>
      </c>
    </row>
    <row r="237" spans="1:22" x14ac:dyDescent="0.3">
      <c r="D237" s="84" t="s">
        <v>209</v>
      </c>
      <c r="T237" s="102">
        <v>3594678.0933775855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0.69067555372767542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2482756.2826163084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8773656.1005740222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88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8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24231.760485842271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504.45114346989476</v>
      </c>
      <c r="L256" s="94" t="s">
        <v>115</v>
      </c>
      <c r="M256" s="72">
        <v>100</v>
      </c>
      <c r="N256" s="94" t="s">
        <v>65</v>
      </c>
      <c r="O256" s="95">
        <v>50445.114346989474</v>
      </c>
    </row>
    <row r="257" spans="1:18" x14ac:dyDescent="0.3">
      <c r="A257" s="72">
        <v>3</v>
      </c>
      <c r="D257"/>
      <c r="I257" s="96" t="s">
        <v>221</v>
      </c>
      <c r="K257" s="72">
        <v>444.63385440164535</v>
      </c>
      <c r="L257" s="94" t="s">
        <v>115</v>
      </c>
      <c r="M257" s="72">
        <v>110</v>
      </c>
      <c r="N257" s="94" t="s">
        <v>65</v>
      </c>
      <c r="O257" s="95">
        <v>48909.723984180986</v>
      </c>
    </row>
    <row r="258" spans="1:18" x14ac:dyDescent="0.3">
      <c r="A258" s="72">
        <v>4</v>
      </c>
      <c r="D258"/>
      <c r="I258" s="96" t="s">
        <v>94</v>
      </c>
      <c r="K258" s="72">
        <v>435.18208712845984</v>
      </c>
      <c r="L258" s="94" t="s">
        <v>115</v>
      </c>
      <c r="M258" s="72">
        <v>130</v>
      </c>
      <c r="N258" s="94" t="s">
        <v>65</v>
      </c>
      <c r="O258" s="119">
        <v>56573.671326699776</v>
      </c>
    </row>
    <row r="259" spans="1:18" x14ac:dyDescent="0.3">
      <c r="D259"/>
      <c r="E259" s="84" t="s">
        <v>222</v>
      </c>
      <c r="O259" s="128">
        <v>155928.50965787025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50445.114346989474</v>
      </c>
      <c r="L262" s="94" t="s">
        <v>115</v>
      </c>
      <c r="M262" s="100">
        <v>139.41</v>
      </c>
      <c r="N262" s="94" t="s">
        <v>65</v>
      </c>
      <c r="O262" s="95">
        <v>7032553.3911138028</v>
      </c>
    </row>
    <row r="263" spans="1:18" x14ac:dyDescent="0.3">
      <c r="D263"/>
      <c r="I263" s="96" t="s">
        <v>225</v>
      </c>
      <c r="K263" s="72">
        <v>48909.723984180986</v>
      </c>
      <c r="L263" s="94" t="s">
        <v>115</v>
      </c>
      <c r="M263" s="100">
        <v>141.97</v>
      </c>
      <c r="N263" s="94" t="s">
        <v>65</v>
      </c>
      <c r="O263" s="95">
        <v>6943713.5140341744</v>
      </c>
    </row>
    <row r="264" spans="1:18" x14ac:dyDescent="0.3">
      <c r="D264"/>
      <c r="I264" s="96" t="s">
        <v>226</v>
      </c>
      <c r="K264" s="72">
        <v>56573.671326699776</v>
      </c>
      <c r="L264" s="94" t="s">
        <v>115</v>
      </c>
      <c r="M264" s="100">
        <v>158.11000000000001</v>
      </c>
      <c r="N264" s="94" t="s">
        <v>65</v>
      </c>
      <c r="O264" s="119">
        <v>8944863.1734645031</v>
      </c>
    </row>
    <row r="265" spans="1:18" x14ac:dyDescent="0.3">
      <c r="D265"/>
      <c r="E265"/>
      <c r="F265" s="84" t="s">
        <v>227</v>
      </c>
      <c r="O265" s="128">
        <v>22921130.07861248</v>
      </c>
      <c r="Q265" s="96" t="s">
        <v>118</v>
      </c>
      <c r="R265" s="102">
        <v>22921130.07861248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2292113.0078612482</v>
      </c>
      <c r="Q267" s="96" t="s">
        <v>118</v>
      </c>
      <c r="R267" s="72">
        <v>2292113.0078612482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22921130.07861248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1604479.1055028737</v>
      </c>
      <c r="Q271" s="96" t="s">
        <v>118</v>
      </c>
      <c r="R271" s="143">
        <v>1604479.1055028737</v>
      </c>
    </row>
    <row r="272" spans="1:18" x14ac:dyDescent="0.3">
      <c r="D272"/>
      <c r="E272" s="84" t="s">
        <v>230</v>
      </c>
      <c r="F272"/>
      <c r="R272" s="102">
        <v>26817722.191976603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46111317.830330804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1152782.9457582701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885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4752000</v>
      </c>
      <c r="H10" s="10"/>
      <c r="I10" s="5"/>
      <c r="J10" s="5"/>
    </row>
    <row r="11" spans="1:10" x14ac:dyDescent="0.3">
      <c r="A11" s="5"/>
      <c r="B11" s="9" t="s">
        <v>886</v>
      </c>
      <c r="C11" s="9"/>
      <c r="D11" s="9"/>
      <c r="E11" s="9"/>
      <c r="F11" s="9"/>
      <c r="G11" s="65">
        <v>1026000</v>
      </c>
      <c r="H11" s="10"/>
      <c r="I11" s="15"/>
      <c r="J11" s="5"/>
    </row>
    <row r="12" spans="1:10" x14ac:dyDescent="0.3">
      <c r="A12" s="5"/>
      <c r="B12" s="16" t="s">
        <v>887</v>
      </c>
      <c r="C12" s="9"/>
      <c r="D12" s="9"/>
      <c r="E12" s="9"/>
      <c r="F12" s="17" t="s">
        <v>8</v>
      </c>
      <c r="G12" s="18">
        <v>3726000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1530000</v>
      </c>
      <c r="H15" s="10"/>
      <c r="I15" s="15"/>
      <c r="J15" s="5"/>
    </row>
    <row r="16" spans="1:10" x14ac:dyDescent="0.3">
      <c r="A16" s="5"/>
      <c r="B16" s="9" t="s">
        <v>886</v>
      </c>
      <c r="C16" s="9"/>
      <c r="D16" s="9"/>
      <c r="E16" s="9"/>
      <c r="F16" s="9"/>
      <c r="G16" s="65">
        <v>330000</v>
      </c>
      <c r="H16" s="10"/>
      <c r="I16" s="15"/>
      <c r="J16" s="5"/>
    </row>
    <row r="17" spans="1:10" x14ac:dyDescent="0.3">
      <c r="A17" s="5"/>
      <c r="B17" s="16" t="s">
        <v>887</v>
      </c>
      <c r="C17" s="9"/>
      <c r="D17" s="9"/>
      <c r="E17" s="9"/>
      <c r="F17" s="17" t="s">
        <v>10</v>
      </c>
      <c r="G17" s="18">
        <v>1200000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1636000</v>
      </c>
      <c r="H20" s="10"/>
      <c r="I20" s="19"/>
      <c r="J20" s="5"/>
    </row>
    <row r="21" spans="1:10" x14ac:dyDescent="0.3">
      <c r="A21" s="5"/>
      <c r="B21" s="9" t="s">
        <v>888</v>
      </c>
      <c r="C21" s="9"/>
      <c r="D21" s="9"/>
      <c r="E21" s="9"/>
      <c r="F21" s="9"/>
      <c r="G21" s="65">
        <v>271000</v>
      </c>
      <c r="H21" s="10"/>
      <c r="I21" s="5"/>
      <c r="J21" s="5"/>
    </row>
    <row r="22" spans="1:10" x14ac:dyDescent="0.3">
      <c r="A22" s="5"/>
      <c r="B22" s="16" t="s">
        <v>889</v>
      </c>
      <c r="C22" s="9"/>
      <c r="D22" s="9"/>
      <c r="E22" s="9"/>
      <c r="F22" s="17" t="s">
        <v>15</v>
      </c>
      <c r="G22" s="18">
        <v>1365000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3595000</v>
      </c>
      <c r="H25" s="21"/>
      <c r="I25" s="7"/>
      <c r="J25" s="7"/>
    </row>
    <row r="26" spans="1:10" x14ac:dyDescent="0.3">
      <c r="A26" s="9"/>
      <c r="B26" s="9" t="s">
        <v>890</v>
      </c>
      <c r="C26" s="9"/>
      <c r="D26" s="9"/>
      <c r="E26" s="9"/>
      <c r="F26" s="20"/>
      <c r="G26" s="67">
        <v>1112000</v>
      </c>
      <c r="H26" s="10"/>
      <c r="I26" s="22"/>
      <c r="J26" s="22"/>
    </row>
    <row r="27" spans="1:10" ht="15" thickBot="1" x14ac:dyDescent="0.35">
      <c r="A27" s="9"/>
      <c r="B27" s="16" t="s">
        <v>891</v>
      </c>
      <c r="C27" s="8"/>
      <c r="D27" s="8"/>
      <c r="E27" s="8"/>
      <c r="F27" s="17" t="s">
        <v>20</v>
      </c>
      <c r="G27" s="68">
        <v>2483000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8774000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8774000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8774000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2739000</v>
      </c>
      <c r="H36" s="28" t="s">
        <v>29</v>
      </c>
      <c r="I36" s="45">
        <v>3338430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11513000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1384.267085</v>
      </c>
      <c r="H45" s="55"/>
      <c r="I45" s="55">
        <v>1501.5700650000001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61.036944249999991</v>
      </c>
      <c r="H46" s="55"/>
      <c r="I46" s="55">
        <v>99.042708999999974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303.64249999999998</v>
      </c>
      <c r="H47" s="55"/>
      <c r="I47" s="55">
        <v>326.23249999999996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145000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45948.084988208459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8317.0365926890481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9.9657265297606584E-4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1.1032022852172599E-3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1.0498874690966628E-3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2225" priority="18" stopIfTrue="1" operator="equal">
      <formula>0</formula>
    </cfRule>
  </conditionalFormatting>
  <conditionalFormatting sqref="G39">
    <cfRule type="expression" dxfId="2224" priority="19" stopIfTrue="1">
      <formula>#REF!&gt;($G$29)</formula>
    </cfRule>
    <cfRule type="cellIs" dxfId="2223" priority="20" stopIfTrue="1" operator="lessThanOrEqual">
      <formula>$G$29</formula>
    </cfRule>
  </conditionalFormatting>
  <conditionalFormatting sqref="G30">
    <cfRule type="expression" dxfId="2222" priority="15">
      <formula>G30=0</formula>
    </cfRule>
  </conditionalFormatting>
  <conditionalFormatting sqref="B30">
    <cfRule type="expression" dxfId="2221" priority="14">
      <formula>G30=0</formula>
    </cfRule>
  </conditionalFormatting>
  <conditionalFormatting sqref="B33">
    <cfRule type="expression" dxfId="2220" priority="11">
      <formula>G33=0</formula>
    </cfRule>
  </conditionalFormatting>
  <conditionalFormatting sqref="B34">
    <cfRule type="expression" dxfId="2219" priority="21">
      <formula>G34=0</formula>
    </cfRule>
  </conditionalFormatting>
  <conditionalFormatting sqref="G34">
    <cfRule type="expression" dxfId="2218" priority="12">
      <formula>G34=0</formula>
    </cfRule>
  </conditionalFormatting>
  <conditionalFormatting sqref="B35">
    <cfRule type="expression" dxfId="2217" priority="10">
      <formula>G33+G34=0</formula>
    </cfRule>
  </conditionalFormatting>
  <conditionalFormatting sqref="G35">
    <cfRule type="expression" dxfId="2216" priority="9">
      <formula>G33+G34=0</formula>
    </cfRule>
  </conditionalFormatting>
  <conditionalFormatting sqref="B31:G31">
    <cfRule type="expression" dxfId="2215" priority="16" stopIfTrue="1">
      <formula>$G$31&lt;=$G$29</formula>
    </cfRule>
    <cfRule type="expression" dxfId="2214" priority="17">
      <formula>$G$31&gt;$G$29</formula>
    </cfRule>
  </conditionalFormatting>
  <conditionalFormatting sqref="G33">
    <cfRule type="expression" dxfId="2213" priority="4" stopIfTrue="1">
      <formula>G33=0</formula>
    </cfRule>
    <cfRule type="expression" dxfId="2212" priority="13">
      <formula>G34=0</formula>
    </cfRule>
  </conditionalFormatting>
  <conditionalFormatting sqref="C30">
    <cfRule type="expression" dxfId="2211" priority="8">
      <formula>G30=0</formula>
    </cfRule>
  </conditionalFormatting>
  <conditionalFormatting sqref="D30">
    <cfRule type="expression" dxfId="2210" priority="7">
      <formula>G30=0</formula>
    </cfRule>
  </conditionalFormatting>
  <conditionalFormatting sqref="E30">
    <cfRule type="expression" dxfId="2209" priority="6">
      <formula>G30=0</formula>
    </cfRule>
  </conditionalFormatting>
  <conditionalFormatting sqref="F30">
    <cfRule type="expression" dxfId="2208" priority="5">
      <formula>G30=0</formula>
    </cfRule>
  </conditionalFormatting>
  <conditionalFormatting sqref="I36">
    <cfRule type="expression" dxfId="2207" priority="2">
      <formula>$G$36*1.05&gt;$I$36</formula>
    </cfRule>
    <cfRule type="expression" dxfId="2206" priority="3">
      <formula>$I$36&lt;($G$36*1.05)</formula>
    </cfRule>
  </conditionalFormatting>
  <conditionalFormatting sqref="G56:G58">
    <cfRule type="cellIs" dxfId="2205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Decatur County&amp;C&amp;7Department of Education&amp;R&amp;7&amp;D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210</v>
      </c>
    </row>
    <row r="5" spans="1:20" x14ac:dyDescent="0.3">
      <c r="A5"/>
      <c r="D5" s="77" t="s">
        <v>884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862.00191749999999</v>
      </c>
      <c r="L12" s="92" t="s">
        <v>64</v>
      </c>
      <c r="M12" s="93">
        <v>20</v>
      </c>
      <c r="N12" s="94" t="s">
        <v>65</v>
      </c>
      <c r="O12" s="95">
        <v>43.100095875000001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616.47606500000006</v>
      </c>
      <c r="L13" s="92" t="s">
        <v>64</v>
      </c>
      <c r="M13" s="93">
        <v>25</v>
      </c>
      <c r="N13" s="94" t="s">
        <v>65</v>
      </c>
      <c r="O13" s="95">
        <v>24.659042599999999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631.67242499999998</v>
      </c>
      <c r="L14" s="92" t="s">
        <v>64</v>
      </c>
      <c r="M14" s="93">
        <v>25</v>
      </c>
      <c r="N14" s="94" t="s">
        <v>65</v>
      </c>
      <c r="O14" s="95">
        <v>25.266897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466.9963735</v>
      </c>
      <c r="L15" s="92" t="s">
        <v>64</v>
      </c>
      <c r="M15" s="95">
        <v>22.083333333333332</v>
      </c>
      <c r="N15" s="94" t="s">
        <v>65</v>
      </c>
      <c r="O15" s="95">
        <v>21.147005592452828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198.82457399999998</v>
      </c>
      <c r="L16" s="92" t="s">
        <v>64</v>
      </c>
      <c r="M16" s="95">
        <v>16.666666666666668</v>
      </c>
      <c r="N16" s="94" t="s">
        <v>65</v>
      </c>
      <c r="O16" s="95">
        <v>11.92947444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309.27624999999995</v>
      </c>
      <c r="L18" s="92" t="s">
        <v>64</v>
      </c>
      <c r="M18" s="93">
        <v>91</v>
      </c>
      <c r="N18" s="94" t="s">
        <v>65</v>
      </c>
      <c r="O18" s="95">
        <v>3.3986401098901093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139.08875</v>
      </c>
      <c r="L19" s="92" t="s">
        <v>64</v>
      </c>
      <c r="M19" s="93">
        <v>58.5</v>
      </c>
      <c r="N19" s="94" t="s">
        <v>65</v>
      </c>
      <c r="O19" s="95">
        <v>2.3775854700854699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110.79625</v>
      </c>
      <c r="L20" s="92" t="s">
        <v>64</v>
      </c>
      <c r="M20" s="93">
        <v>58.5</v>
      </c>
      <c r="N20" s="94" t="s">
        <v>65</v>
      </c>
      <c r="O20" s="95">
        <v>1.8939529914529916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51.768749999999997</v>
      </c>
      <c r="L21" s="92" t="s">
        <v>64</v>
      </c>
      <c r="M21" s="93">
        <v>16.5</v>
      </c>
      <c r="N21" s="94" t="s">
        <v>65</v>
      </c>
      <c r="O21" s="95">
        <v>3.1374999999999997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53.642499999999998</v>
      </c>
      <c r="L22" s="92" t="s">
        <v>64</v>
      </c>
      <c r="M22" s="93">
        <v>16.5</v>
      </c>
      <c r="N22" s="94" t="s">
        <v>65</v>
      </c>
      <c r="O22" s="95">
        <v>3.251060606060606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3.3</v>
      </c>
      <c r="L23" s="92" t="s">
        <v>64</v>
      </c>
      <c r="M23" s="93">
        <v>16.5</v>
      </c>
      <c r="N23" s="94" t="s">
        <v>65</v>
      </c>
      <c r="O23" s="95">
        <v>0.19999999999999998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32.392499999999998</v>
      </c>
      <c r="L24" s="92" t="s">
        <v>64</v>
      </c>
      <c r="M24" s="93">
        <v>8.5</v>
      </c>
      <c r="N24" s="94" t="s">
        <v>65</v>
      </c>
      <c r="O24" s="95">
        <v>3.8108823529411762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6.8012499999999996</v>
      </c>
      <c r="L25" s="92" t="s">
        <v>64</v>
      </c>
      <c r="M25" s="93">
        <v>8.5</v>
      </c>
      <c r="N25" s="94" t="s">
        <v>65</v>
      </c>
      <c r="O25" s="95">
        <v>0.80014705882352932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0</v>
      </c>
      <c r="L27" s="92" t="s">
        <v>64</v>
      </c>
      <c r="M27" s="93">
        <v>8.5</v>
      </c>
      <c r="N27" s="94" t="s">
        <v>65</v>
      </c>
      <c r="O27" s="95">
        <v>0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207</v>
      </c>
      <c r="L28" s="92" t="s">
        <v>64</v>
      </c>
      <c r="M28" s="72">
        <v>20</v>
      </c>
      <c r="N28" s="94" t="s">
        <v>65</v>
      </c>
      <c r="O28" s="95">
        <v>10.35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207</v>
      </c>
      <c r="L29" s="92" t="s">
        <v>64</v>
      </c>
      <c r="M29" s="72">
        <v>200</v>
      </c>
      <c r="N29" s="94" t="s">
        <v>65</v>
      </c>
      <c r="O29" s="95">
        <v>1.0349999999999999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1478.4779825000001</v>
      </c>
      <c r="L31" s="92" t="s">
        <v>64</v>
      </c>
      <c r="M31" s="72">
        <v>525</v>
      </c>
      <c r="N31" s="94" t="s">
        <v>65</v>
      </c>
      <c r="O31" s="95">
        <v>2.8161485380952382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1478.4779825000001</v>
      </c>
      <c r="L33" s="92" t="s">
        <v>64</v>
      </c>
      <c r="M33" s="72">
        <v>525</v>
      </c>
      <c r="N33" s="94" t="s">
        <v>65</v>
      </c>
      <c r="O33" s="95">
        <v>2.8161485380952382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1071.4304374999999</v>
      </c>
      <c r="L35" s="92" t="s">
        <v>64</v>
      </c>
      <c r="M35" s="72">
        <v>350</v>
      </c>
      <c r="N35" s="94" t="s">
        <v>65</v>
      </c>
      <c r="O35" s="95">
        <v>3.0612298214285714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407.04754500000001</v>
      </c>
      <c r="L36" s="92" t="s">
        <v>64</v>
      </c>
      <c r="M36" s="72">
        <v>265</v>
      </c>
      <c r="N36" s="94" t="s">
        <v>65</v>
      </c>
      <c r="O36" s="95">
        <v>1.5360284716981132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4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1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1478.4779825000001</v>
      </c>
      <c r="L41" s="92" t="s">
        <v>64</v>
      </c>
      <c r="M41" s="72">
        <v>500</v>
      </c>
      <c r="N41" s="92" t="s">
        <v>65</v>
      </c>
      <c r="O41" s="95">
        <v>2.9569559650000001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1297.4933724999999</v>
      </c>
      <c r="L42" s="92" t="s">
        <v>64</v>
      </c>
      <c r="M42" s="72">
        <v>350</v>
      </c>
      <c r="N42" s="92" t="s">
        <v>65</v>
      </c>
      <c r="O42" s="95">
        <v>3.7071239214285709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1.0229391372727272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3.8130826275</v>
      </c>
      <c r="Q45" s="97"/>
    </row>
    <row r="46" spans="1:21" x14ac:dyDescent="0.3">
      <c r="C46">
        <v>16</v>
      </c>
      <c r="G46" s="84"/>
      <c r="H46" s="84" t="s">
        <v>102</v>
      </c>
      <c r="K46" s="72">
        <v>707.06624999999997</v>
      </c>
      <c r="L46" s="92" t="s">
        <v>64</v>
      </c>
      <c r="M46" s="72">
        <v>750</v>
      </c>
      <c r="N46" s="94" t="s">
        <v>65</v>
      </c>
      <c r="O46" s="95">
        <v>0.94275500000000001</v>
      </c>
      <c r="Q46" s="97"/>
    </row>
    <row r="47" spans="1:21" x14ac:dyDescent="0.3">
      <c r="C47">
        <v>15</v>
      </c>
      <c r="G47" s="84"/>
      <c r="H47" s="84" t="s">
        <v>70</v>
      </c>
      <c r="K47" s="72">
        <v>198.82457399999998</v>
      </c>
      <c r="L47" s="92" t="s">
        <v>64</v>
      </c>
      <c r="M47" s="72">
        <v>1000</v>
      </c>
      <c r="N47" s="94" t="s">
        <v>65</v>
      </c>
      <c r="O47" s="95">
        <v>0.19882457399999998</v>
      </c>
      <c r="Q47" s="97"/>
    </row>
    <row r="48" spans="1:21" x14ac:dyDescent="0.3">
      <c r="C48">
        <v>19</v>
      </c>
      <c r="G48" s="84" t="s">
        <v>103</v>
      </c>
      <c r="H48" s="84"/>
      <c r="K48" s="72">
        <v>707.06624999999997</v>
      </c>
      <c r="L48" s="92" t="s">
        <v>64</v>
      </c>
      <c r="M48" s="72">
        <v>600</v>
      </c>
      <c r="N48" s="94" t="s">
        <v>65</v>
      </c>
      <c r="O48" s="95">
        <v>1.17844375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5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1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1.40654131375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1.1252330509999999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193.93873880597519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9751821.6033808514</v>
      </c>
      <c r="Q63" s="96" t="s">
        <v>118</v>
      </c>
      <c r="R63" s="102">
        <v>9751821.6033808514</v>
      </c>
      <c r="S63" s="96" t="s">
        <v>119</v>
      </c>
      <c r="T63" s="103">
        <v>9751821.6033808514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0.79761310354885206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7778180.6943273433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9751821.6033808514</v>
      </c>
      <c r="Q69" s="96" t="s">
        <v>118</v>
      </c>
      <c r="R69" s="102">
        <v>9751821.6033808514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1705593.5984313108</v>
      </c>
      <c r="P71" s="109"/>
      <c r="Q71" s="96" t="s">
        <v>118</v>
      </c>
      <c r="R71" s="112">
        <v>1705593.5984313108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193.93873880597519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1433758.8969603891</v>
      </c>
      <c r="P75" s="115"/>
      <c r="Q75" s="96" t="s">
        <v>118</v>
      </c>
      <c r="R75" s="116">
        <v>1433758.8969603891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3139352.4953917</v>
      </c>
      <c r="S77" s="96" t="s">
        <v>119</v>
      </c>
      <c r="T77" s="103">
        <v>3139352.4953917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0.79761310354885206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2503988.6869832072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2813.0826274999999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50283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50283</v>
      </c>
      <c r="P87" s="100"/>
      <c r="Q87" s="96" t="s">
        <v>118</v>
      </c>
      <c r="R87" s="102">
        <v>50283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8794.4966999999997</v>
      </c>
      <c r="Q89" s="96" t="s">
        <v>118</v>
      </c>
      <c r="R89" s="72">
        <v>8794.4966999999997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1478.4779825000001</v>
      </c>
      <c r="L93" s="92" t="s">
        <v>64</v>
      </c>
      <c r="M93" s="72">
        <v>75</v>
      </c>
      <c r="N93" s="94" t="s">
        <v>65</v>
      </c>
      <c r="O93" s="95">
        <v>19.713039766666668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92.836249999999993</v>
      </c>
      <c r="L95" s="92" t="s">
        <v>64</v>
      </c>
      <c r="M95" s="72">
        <v>60</v>
      </c>
      <c r="N95" s="94" t="s">
        <v>65</v>
      </c>
      <c r="O95" s="95">
        <v>1.5472708333333332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1.5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22.7603106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569007.76500000001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569007.76500000001</v>
      </c>
      <c r="P103"/>
      <c r="Q103" s="96" t="s">
        <v>118</v>
      </c>
      <c r="R103" s="102">
        <v>569007.76500000001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83188.935243</v>
      </c>
      <c r="P105"/>
      <c r="Q105" s="96" t="s">
        <v>118</v>
      </c>
      <c r="R105" s="102">
        <v>83188.935243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23.7603106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163945.85801627277</v>
      </c>
      <c r="P110" s="115"/>
      <c r="Q110" s="96" t="s">
        <v>118</v>
      </c>
      <c r="R110" s="126">
        <v>163945.85801627277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875220.05495927285</v>
      </c>
      <c r="S112" s="96" t="s">
        <v>119</v>
      </c>
      <c r="T112" s="124">
        <v>875220.05495927285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970</v>
      </c>
      <c r="L116" s="94" t="s">
        <v>115</v>
      </c>
      <c r="M116" s="100">
        <v>968.25</v>
      </c>
      <c r="N116" s="94" t="s">
        <v>65</v>
      </c>
      <c r="O116" s="127">
        <v>939202.5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2813.0826274999999</v>
      </c>
      <c r="L118" s="94" t="s">
        <v>115</v>
      </c>
      <c r="M118" s="100">
        <v>66</v>
      </c>
      <c r="N118" s="94" t="s">
        <v>65</v>
      </c>
      <c r="O118" s="127">
        <v>185663.453415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2813.0826274999999</v>
      </c>
      <c r="L120" s="94" t="s">
        <v>115</v>
      </c>
      <c r="M120" s="100">
        <v>3.75</v>
      </c>
      <c r="N120" s="94" t="s">
        <v>65</v>
      </c>
      <c r="O120" s="128">
        <v>10549.059853125</v>
      </c>
      <c r="T120" s="110"/>
    </row>
    <row r="121" spans="1:20" x14ac:dyDescent="0.3">
      <c r="A121" s="72">
        <v>10</v>
      </c>
      <c r="G121" s="96" t="s">
        <v>153</v>
      </c>
      <c r="K121" s="72">
        <v>1297.4933724999999</v>
      </c>
      <c r="L121" s="94" t="s">
        <v>115</v>
      </c>
      <c r="M121" s="100">
        <v>36.25</v>
      </c>
      <c r="N121" s="94" t="s">
        <v>65</v>
      </c>
      <c r="O121" s="128">
        <v>47034.134753124992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2813.0826274999999</v>
      </c>
      <c r="L123" s="94" t="s">
        <v>115</v>
      </c>
      <c r="M123" s="100">
        <v>13.5</v>
      </c>
      <c r="N123" s="94" t="s">
        <v>65</v>
      </c>
      <c r="O123" s="128">
        <v>37976.615471249999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2813.0826274999999</v>
      </c>
      <c r="L125" s="94" t="s">
        <v>115</v>
      </c>
      <c r="M125" s="100">
        <v>81.25</v>
      </c>
      <c r="N125" s="94" t="s">
        <v>65</v>
      </c>
      <c r="O125" s="128">
        <v>228562.96348437498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2614.2580535000002</v>
      </c>
      <c r="L127" s="94" t="s">
        <v>115</v>
      </c>
      <c r="M127" s="100">
        <v>95</v>
      </c>
      <c r="N127" s="94" t="s">
        <v>65</v>
      </c>
      <c r="O127" s="128">
        <v>248354.51508250003</v>
      </c>
      <c r="T127" s="110"/>
    </row>
    <row r="128" spans="1:20" x14ac:dyDescent="0.3">
      <c r="F128" s="84"/>
      <c r="G128" s="72" t="s">
        <v>70</v>
      </c>
      <c r="K128" s="72">
        <v>198.82457399999998</v>
      </c>
      <c r="L128" s="94" t="s">
        <v>115</v>
      </c>
      <c r="M128" s="100">
        <v>157.75</v>
      </c>
      <c r="N128" s="94" t="s">
        <v>65</v>
      </c>
      <c r="O128" s="128">
        <v>31364.576548499997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707.06624999999997</v>
      </c>
      <c r="L129" s="94" t="s">
        <v>115</v>
      </c>
      <c r="M129" s="100">
        <v>36.5</v>
      </c>
      <c r="N129" s="94" t="s">
        <v>65</v>
      </c>
      <c r="O129" s="128">
        <v>25807.918125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2614.2580535000002</v>
      </c>
      <c r="L131" s="94" t="s">
        <v>115</v>
      </c>
      <c r="M131" s="100">
        <v>83</v>
      </c>
      <c r="N131" s="94" t="s">
        <v>65</v>
      </c>
      <c r="O131" s="128">
        <v>216983.41844050001</v>
      </c>
      <c r="T131" s="110"/>
    </row>
    <row r="132" spans="1:20" x14ac:dyDescent="0.3">
      <c r="F132" s="84"/>
      <c r="G132" s="72" t="s">
        <v>70</v>
      </c>
      <c r="K132" s="72">
        <v>198.82457399999998</v>
      </c>
      <c r="L132" s="94" t="s">
        <v>115</v>
      </c>
      <c r="M132" s="100">
        <v>126</v>
      </c>
      <c r="N132" s="94" t="s">
        <v>65</v>
      </c>
      <c r="O132" s="128">
        <v>25051.896323999998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707.06624999999997</v>
      </c>
      <c r="L133" s="94" t="s">
        <v>115</v>
      </c>
      <c r="M133" s="100">
        <v>17.25</v>
      </c>
      <c r="N133" s="94" t="s">
        <v>65</v>
      </c>
      <c r="O133" s="128">
        <v>12196.8928125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2614.2580535000002</v>
      </c>
      <c r="L135" s="94" t="s">
        <v>115</v>
      </c>
      <c r="M135" s="100">
        <v>16</v>
      </c>
      <c r="N135" s="94" t="s">
        <v>65</v>
      </c>
      <c r="O135" s="128">
        <v>41828.128856000003</v>
      </c>
      <c r="T135" s="110"/>
    </row>
    <row r="136" spans="1:20" x14ac:dyDescent="0.3">
      <c r="F136" s="84"/>
      <c r="G136" s="72" t="s">
        <v>70</v>
      </c>
      <c r="K136" s="72">
        <v>198.82457399999998</v>
      </c>
      <c r="L136" s="94" t="s">
        <v>115</v>
      </c>
      <c r="M136" s="100">
        <v>50.5</v>
      </c>
      <c r="N136" s="94" t="s">
        <v>65</v>
      </c>
      <c r="O136" s="128">
        <v>10040.640986999999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707.06624999999997</v>
      </c>
      <c r="L137" s="94" t="s">
        <v>115</v>
      </c>
      <c r="M137" s="100">
        <v>17.25</v>
      </c>
      <c r="N137" s="94" t="s">
        <v>65</v>
      </c>
      <c r="O137" s="128">
        <v>12196.8928125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194.90564499999999</v>
      </c>
      <c r="L139" s="94" t="s">
        <v>115</v>
      </c>
      <c r="M139" s="100">
        <v>87.35</v>
      </c>
      <c r="N139" s="94" t="s">
        <v>65</v>
      </c>
      <c r="O139" s="128">
        <v>17025.008090749998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49.706143499999996</v>
      </c>
      <c r="L140" s="94" t="s">
        <v>115</v>
      </c>
      <c r="M140" s="100">
        <v>18.96</v>
      </c>
      <c r="N140" s="94" t="s">
        <v>65</v>
      </c>
      <c r="O140" s="128">
        <v>942.42848075999996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2813.0826274999999</v>
      </c>
      <c r="L144" s="94" t="s">
        <v>115</v>
      </c>
      <c r="M144" s="100">
        <v>41.990597747498747</v>
      </c>
      <c r="N144" s="94" t="s">
        <v>65</v>
      </c>
      <c r="O144" s="129">
        <v>118123.02104182936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2208904.0645787143</v>
      </c>
      <c r="Q146" s="96" t="s">
        <v>168</v>
      </c>
      <c r="R146"/>
      <c r="T146" s="126">
        <v>2208904.0645787143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3084124.1195379873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0.83117914470851129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2563459.6478524748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120400</v>
      </c>
      <c r="Q157" s="96" t="s">
        <v>118</v>
      </c>
      <c r="R157" s="102">
        <v>120400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21057.96</v>
      </c>
      <c r="P159" s="109"/>
      <c r="Q159" s="96" t="s">
        <v>118</v>
      </c>
      <c r="R159" s="134">
        <v>21057.96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2813.0826274999999</v>
      </c>
      <c r="L161" s="92" t="s">
        <v>64</v>
      </c>
      <c r="M161" s="72">
        <v>6400</v>
      </c>
      <c r="N161" s="94"/>
      <c r="O161" s="135">
        <v>1.4395441605468751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72384.599024778523</v>
      </c>
      <c r="P164" s="109"/>
      <c r="Q164" s="96" t="s">
        <v>118</v>
      </c>
      <c r="R164" s="102">
        <v>72384.599024778523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12660.066369433764</v>
      </c>
      <c r="P166" s="109"/>
      <c r="Q166" s="96" t="s">
        <v>118</v>
      </c>
      <c r="R166" s="134">
        <v>12660.066369433764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2.4395441605468751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25249.238149865268</v>
      </c>
      <c r="P170" s="115"/>
      <c r="Q170" s="96" t="s">
        <v>118</v>
      </c>
      <c r="R170" s="134">
        <v>25249.238149865268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3.8130826275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171588.7182375</v>
      </c>
      <c r="Q176" s="96" t="s">
        <v>118</v>
      </c>
      <c r="R176" s="124">
        <v>171588.7182375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25086.270606322498</v>
      </c>
      <c r="P178" s="109"/>
      <c r="Q178" s="96" t="s">
        <v>118</v>
      </c>
      <c r="R178" s="134">
        <v>25086.270606322498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7.5475728266666664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265674.56349866668</v>
      </c>
      <c r="Q184" s="96" t="s">
        <v>118</v>
      </c>
      <c r="R184" s="124">
        <v>265674.56349866668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38841.621183505071</v>
      </c>
      <c r="P186" s="109"/>
      <c r="Q186" s="96" t="s">
        <v>118</v>
      </c>
      <c r="R186" s="134">
        <v>38841.621183505071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315373.98514004634</v>
      </c>
      <c r="L189" s="92" t="s">
        <v>64</v>
      </c>
      <c r="M189" s="72">
        <v>22376</v>
      </c>
      <c r="N189" s="94" t="s">
        <v>65</v>
      </c>
      <c r="O189" s="137">
        <v>14.094296797463636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379136.58385177184</v>
      </c>
      <c r="Q192" s="96" t="s">
        <v>118</v>
      </c>
      <c r="R192" s="124">
        <v>379136.58385177184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55429.768559129043</v>
      </c>
      <c r="P194" s="109"/>
      <c r="Q194" s="96" t="s">
        <v>118</v>
      </c>
      <c r="R194" s="134">
        <v>55429.768559129043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25.454952251630303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175638.86507682205</v>
      </c>
      <c r="P198" s="115"/>
      <c r="Q198" s="96" t="s">
        <v>118</v>
      </c>
      <c r="R198" s="126">
        <v>175638.86507682205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1363148.2545577947</v>
      </c>
      <c r="S200" s="96" t="s">
        <v>119</v>
      </c>
      <c r="T200" s="102">
        <v>1363148.2545577947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2813.0826274999999</v>
      </c>
      <c r="L206" s="94" t="s">
        <v>115</v>
      </c>
      <c r="M206" s="100">
        <v>26.5</v>
      </c>
      <c r="N206" s="94" t="s">
        <v>65</v>
      </c>
      <c r="O206" s="120">
        <v>74546.689628749999</v>
      </c>
      <c r="Q206" s="96" t="s">
        <v>118</v>
      </c>
      <c r="R206" s="72">
        <v>74546.689628749999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1673139.1126938569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315373.98514004634</v>
      </c>
      <c r="L210" s="94" t="s">
        <v>115</v>
      </c>
      <c r="M210" s="100">
        <v>3.76</v>
      </c>
      <c r="N210" s="94" t="s">
        <v>65</v>
      </c>
      <c r="O210" s="128">
        <v>1185806.1841265741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752912.60071223567</v>
      </c>
    </row>
    <row r="214" spans="1:18" x14ac:dyDescent="0.3">
      <c r="G214"/>
      <c r="H214" s="72" t="s">
        <v>193</v>
      </c>
      <c r="I214"/>
      <c r="O214" s="119">
        <v>711483.71047594445</v>
      </c>
    </row>
    <row r="215" spans="1:18" x14ac:dyDescent="0.3">
      <c r="G215"/>
      <c r="H215" s="72" t="s">
        <v>194</v>
      </c>
      <c r="I215"/>
      <c r="O215" s="100">
        <v>1464396.31118818</v>
      </c>
      <c r="Q215" s="96" t="s">
        <v>118</v>
      </c>
      <c r="R215" s="72">
        <v>1464396.31118818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1464396.31118818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214094.74069571192</v>
      </c>
      <c r="Q221" s="96" t="s">
        <v>118</v>
      </c>
      <c r="R221" s="124">
        <v>214094.74069571192</v>
      </c>
    </row>
    <row r="222" spans="1:18" ht="3.9" customHeight="1" x14ac:dyDescent="0.3"/>
    <row r="223" spans="1:18" x14ac:dyDescent="0.3">
      <c r="H223" s="72" t="s">
        <v>197</v>
      </c>
      <c r="O223" s="100">
        <v>1464396.31118818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309414.22020987602</v>
      </c>
      <c r="Q225" s="96" t="s">
        <v>118</v>
      </c>
      <c r="R225" s="124">
        <v>309414.22020987602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920226.51198162138</v>
      </c>
      <c r="Q228" s="97"/>
    </row>
    <row r="229" spans="1:22" x14ac:dyDescent="0.3">
      <c r="H229" s="72" t="s">
        <v>204</v>
      </c>
      <c r="I229"/>
      <c r="O229" s="119">
        <v>474322.47365062963</v>
      </c>
      <c r="Q229" s="97"/>
    </row>
    <row r="230" spans="1:22" x14ac:dyDescent="0.3">
      <c r="H230" s="72" t="s">
        <v>205</v>
      </c>
      <c r="I230"/>
      <c r="O230" s="100">
        <v>1394548.985632251</v>
      </c>
      <c r="Q230" s="96" t="s">
        <v>118</v>
      </c>
      <c r="R230" s="72">
        <v>1394548.985632251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2326444.1617089631</v>
      </c>
      <c r="Q233" s="96" t="s">
        <v>118</v>
      </c>
      <c r="R233" s="143">
        <v>2326444.1617089631</v>
      </c>
    </row>
    <row r="234" spans="1:22" ht="6.75" customHeight="1" x14ac:dyDescent="0.3"/>
    <row r="235" spans="1:22" x14ac:dyDescent="0.3">
      <c r="E235" s="84" t="s">
        <v>208</v>
      </c>
      <c r="R235" s="102">
        <v>5783445.1090637324</v>
      </c>
      <c r="S235" s="96" t="s">
        <v>119</v>
      </c>
      <c r="T235" s="144">
        <v>5783445.1090637324</v>
      </c>
    </row>
    <row r="237" spans="1:22" x14ac:dyDescent="0.3">
      <c r="D237" s="84" t="s">
        <v>209</v>
      </c>
      <c r="T237" s="102">
        <v>7146593.3636215273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0.70067157580140083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5007414.8337005293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17853043.862863556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1085.7577380932266</v>
      </c>
      <c r="L256" s="94" t="s">
        <v>115</v>
      </c>
      <c r="M256" s="72">
        <v>100</v>
      </c>
      <c r="N256" s="94" t="s">
        <v>65</v>
      </c>
      <c r="O256" s="95">
        <v>108575.77380932267</v>
      </c>
    </row>
    <row r="257" spans="1:18" x14ac:dyDescent="0.3">
      <c r="A257" s="72">
        <v>3</v>
      </c>
      <c r="D257"/>
      <c r="I257" s="96" t="s">
        <v>221</v>
      </c>
      <c r="K257" s="72">
        <v>887.70121460784139</v>
      </c>
      <c r="L257" s="94" t="s">
        <v>115</v>
      </c>
      <c r="M257" s="72">
        <v>110</v>
      </c>
      <c r="N257" s="94" t="s">
        <v>65</v>
      </c>
      <c r="O257" s="95">
        <v>97647.133606862553</v>
      </c>
    </row>
    <row r="258" spans="1:18" x14ac:dyDescent="0.3">
      <c r="A258" s="72">
        <v>4</v>
      </c>
      <c r="D258"/>
      <c r="I258" s="96" t="s">
        <v>94</v>
      </c>
      <c r="K258" s="72">
        <v>839.6236747989318</v>
      </c>
      <c r="L258" s="94" t="s">
        <v>115</v>
      </c>
      <c r="M258" s="72">
        <v>130</v>
      </c>
      <c r="N258" s="94" t="s">
        <v>65</v>
      </c>
      <c r="O258" s="119">
        <v>109151.07772386113</v>
      </c>
    </row>
    <row r="259" spans="1:18" x14ac:dyDescent="0.3">
      <c r="D259"/>
      <c r="E259" s="84" t="s">
        <v>222</v>
      </c>
      <c r="O259" s="128">
        <v>315373.98514004634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108575.77380932267</v>
      </c>
      <c r="L262" s="94" t="s">
        <v>115</v>
      </c>
      <c r="M262" s="100">
        <v>139.41</v>
      </c>
      <c r="N262" s="94" t="s">
        <v>65</v>
      </c>
      <c r="O262" s="95">
        <v>15136548.626757672</v>
      </c>
    </row>
    <row r="263" spans="1:18" x14ac:dyDescent="0.3">
      <c r="D263"/>
      <c r="I263" s="96" t="s">
        <v>225</v>
      </c>
      <c r="K263" s="72">
        <v>97647.133606862553</v>
      </c>
      <c r="L263" s="94" t="s">
        <v>115</v>
      </c>
      <c r="M263" s="100">
        <v>141.97</v>
      </c>
      <c r="N263" s="94" t="s">
        <v>65</v>
      </c>
      <c r="O263" s="95">
        <v>13862963.558166277</v>
      </c>
    </row>
    <row r="264" spans="1:18" x14ac:dyDescent="0.3">
      <c r="D264"/>
      <c r="I264" s="96" t="s">
        <v>226</v>
      </c>
      <c r="K264" s="72">
        <v>109151.07772386113</v>
      </c>
      <c r="L264" s="94" t="s">
        <v>115</v>
      </c>
      <c r="M264" s="100">
        <v>158.11000000000001</v>
      </c>
      <c r="N264" s="94" t="s">
        <v>65</v>
      </c>
      <c r="O264" s="119">
        <v>17257876.898919687</v>
      </c>
    </row>
    <row r="265" spans="1:18" x14ac:dyDescent="0.3">
      <c r="D265"/>
      <c r="E265"/>
      <c r="F265" s="84" t="s">
        <v>227</v>
      </c>
      <c r="O265" s="128">
        <v>46257389.083843634</v>
      </c>
      <c r="Q265" s="96" t="s">
        <v>118</v>
      </c>
      <c r="R265" s="102">
        <v>46257389.083843634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4625738.9083843632</v>
      </c>
      <c r="Q267" s="96" t="s">
        <v>118</v>
      </c>
      <c r="R267" s="72">
        <v>4625738.9083843632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46257389.083843634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3238017.2358690547</v>
      </c>
      <c r="Q271" s="96" t="s">
        <v>118</v>
      </c>
      <c r="R271" s="143">
        <v>3238017.2358690547</v>
      </c>
    </row>
    <row r="272" spans="1:18" x14ac:dyDescent="0.3">
      <c r="D272"/>
      <c r="E272" s="84" t="s">
        <v>230</v>
      </c>
      <c r="F272"/>
      <c r="R272" s="102">
        <v>54121145.228097051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93057766.468358517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2326444.1617089631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877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9752000</v>
      </c>
      <c r="H10" s="10"/>
      <c r="I10" s="5"/>
      <c r="J10" s="5"/>
    </row>
    <row r="11" spans="1:10" x14ac:dyDescent="0.3">
      <c r="A11" s="5"/>
      <c r="B11" s="9" t="s">
        <v>878</v>
      </c>
      <c r="C11" s="9"/>
      <c r="D11" s="9"/>
      <c r="E11" s="9"/>
      <c r="F11" s="9"/>
      <c r="G11" s="65">
        <v>1974000</v>
      </c>
      <c r="H11" s="10"/>
      <c r="I11" s="15"/>
      <c r="J11" s="5"/>
    </row>
    <row r="12" spans="1:10" x14ac:dyDescent="0.3">
      <c r="A12" s="5"/>
      <c r="B12" s="16" t="s">
        <v>879</v>
      </c>
      <c r="C12" s="9"/>
      <c r="D12" s="9"/>
      <c r="E12" s="9"/>
      <c r="F12" s="17" t="s">
        <v>8</v>
      </c>
      <c r="G12" s="18">
        <v>7778000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3139000</v>
      </c>
      <c r="H15" s="10"/>
      <c r="I15" s="15"/>
      <c r="J15" s="5"/>
    </row>
    <row r="16" spans="1:10" x14ac:dyDescent="0.3">
      <c r="A16" s="5"/>
      <c r="B16" s="9" t="s">
        <v>878</v>
      </c>
      <c r="C16" s="9"/>
      <c r="D16" s="9"/>
      <c r="E16" s="9"/>
      <c r="F16" s="9"/>
      <c r="G16" s="65">
        <v>635000</v>
      </c>
      <c r="H16" s="10"/>
      <c r="I16" s="15"/>
      <c r="J16" s="5"/>
    </row>
    <row r="17" spans="1:10" x14ac:dyDescent="0.3">
      <c r="A17" s="5"/>
      <c r="B17" s="16" t="s">
        <v>879</v>
      </c>
      <c r="C17" s="9"/>
      <c r="D17" s="9"/>
      <c r="E17" s="9"/>
      <c r="F17" s="17" t="s">
        <v>10</v>
      </c>
      <c r="G17" s="18">
        <v>2504000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3084000</v>
      </c>
      <c r="H20" s="10"/>
      <c r="I20" s="19"/>
      <c r="J20" s="5"/>
    </row>
    <row r="21" spans="1:10" x14ac:dyDescent="0.3">
      <c r="A21" s="5"/>
      <c r="B21" s="9" t="s">
        <v>880</v>
      </c>
      <c r="C21" s="9"/>
      <c r="D21" s="9"/>
      <c r="E21" s="9"/>
      <c r="F21" s="9"/>
      <c r="G21" s="65">
        <v>521000</v>
      </c>
      <c r="H21" s="10"/>
      <c r="I21" s="5"/>
      <c r="J21" s="5"/>
    </row>
    <row r="22" spans="1:10" x14ac:dyDescent="0.3">
      <c r="A22" s="5"/>
      <c r="B22" s="16" t="s">
        <v>881</v>
      </c>
      <c r="C22" s="9"/>
      <c r="D22" s="9"/>
      <c r="E22" s="9"/>
      <c r="F22" s="17" t="s">
        <v>15</v>
      </c>
      <c r="G22" s="18">
        <v>2563000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7147000</v>
      </c>
      <c r="H25" s="21"/>
      <c r="I25" s="7"/>
      <c r="J25" s="7"/>
    </row>
    <row r="26" spans="1:10" x14ac:dyDescent="0.3">
      <c r="A26" s="9"/>
      <c r="B26" s="9" t="s">
        <v>882</v>
      </c>
      <c r="C26" s="9"/>
      <c r="D26" s="9"/>
      <c r="E26" s="9"/>
      <c r="F26" s="20"/>
      <c r="G26" s="67">
        <v>2139000</v>
      </c>
      <c r="H26" s="10"/>
      <c r="I26" s="22"/>
      <c r="J26" s="22"/>
    </row>
    <row r="27" spans="1:10" ht="15" thickBot="1" x14ac:dyDescent="0.35">
      <c r="A27" s="9"/>
      <c r="B27" s="16" t="s">
        <v>883</v>
      </c>
      <c r="C27" s="8"/>
      <c r="D27" s="8"/>
      <c r="E27" s="8"/>
      <c r="F27" s="17" t="s">
        <v>20</v>
      </c>
      <c r="G27" s="68">
        <v>5008000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17853000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17853000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17853000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5269000</v>
      </c>
      <c r="H36" s="28" t="s">
        <v>29</v>
      </c>
      <c r="I36" s="45">
        <v>5426265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23122000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2813.0826274999999</v>
      </c>
      <c r="H45" s="55"/>
      <c r="I45" s="55">
        <v>2770.8933012500001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198.82457399999998</v>
      </c>
      <c r="H46" s="55"/>
      <c r="I46" s="55">
        <v>169.84850024999997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707.06624999999997</v>
      </c>
      <c r="H47" s="55"/>
      <c r="I47" s="55">
        <v>723.57999999999981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302000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44537.705815791873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8219.452842929335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1.8665494447977025E-3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2.1729853237899056E-3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2.0197673842938038E-3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2204" priority="18" stopIfTrue="1" operator="equal">
      <formula>0</formula>
    </cfRule>
  </conditionalFormatting>
  <conditionalFormatting sqref="G39">
    <cfRule type="expression" dxfId="2203" priority="19" stopIfTrue="1">
      <formula>#REF!&gt;($G$29)</formula>
    </cfRule>
    <cfRule type="cellIs" dxfId="2202" priority="20" stopIfTrue="1" operator="lessThanOrEqual">
      <formula>$G$29</formula>
    </cfRule>
  </conditionalFormatting>
  <conditionalFormatting sqref="G30">
    <cfRule type="expression" dxfId="2201" priority="15">
      <formula>G30=0</formula>
    </cfRule>
  </conditionalFormatting>
  <conditionalFormatting sqref="B30">
    <cfRule type="expression" dxfId="2200" priority="14">
      <formula>G30=0</formula>
    </cfRule>
  </conditionalFormatting>
  <conditionalFormatting sqref="B33">
    <cfRule type="expression" dxfId="2199" priority="11">
      <formula>G33=0</formula>
    </cfRule>
  </conditionalFormatting>
  <conditionalFormatting sqref="B34">
    <cfRule type="expression" dxfId="2198" priority="21">
      <formula>G34=0</formula>
    </cfRule>
  </conditionalFormatting>
  <conditionalFormatting sqref="G34">
    <cfRule type="expression" dxfId="2197" priority="12">
      <formula>G34=0</formula>
    </cfRule>
  </conditionalFormatting>
  <conditionalFormatting sqref="B35">
    <cfRule type="expression" dxfId="2196" priority="10">
      <formula>G33+G34=0</formula>
    </cfRule>
  </conditionalFormatting>
  <conditionalFormatting sqref="G35">
    <cfRule type="expression" dxfId="2195" priority="9">
      <formula>G33+G34=0</formula>
    </cfRule>
  </conditionalFormatting>
  <conditionalFormatting sqref="B31:G31">
    <cfRule type="expression" dxfId="2194" priority="16" stopIfTrue="1">
      <formula>$G$31&lt;=$G$29</formula>
    </cfRule>
    <cfRule type="expression" dxfId="2193" priority="17">
      <formula>$G$31&gt;$G$29</formula>
    </cfRule>
  </conditionalFormatting>
  <conditionalFormatting sqref="G33">
    <cfRule type="expression" dxfId="2192" priority="4" stopIfTrue="1">
      <formula>G33=0</formula>
    </cfRule>
    <cfRule type="expression" dxfId="2191" priority="13">
      <formula>G34=0</formula>
    </cfRule>
  </conditionalFormatting>
  <conditionalFormatting sqref="C30">
    <cfRule type="expression" dxfId="2190" priority="8">
      <formula>G30=0</formula>
    </cfRule>
  </conditionalFormatting>
  <conditionalFormatting sqref="D30">
    <cfRule type="expression" dxfId="2189" priority="7">
      <formula>G30=0</formula>
    </cfRule>
  </conditionalFormatting>
  <conditionalFormatting sqref="E30">
    <cfRule type="expression" dxfId="2188" priority="6">
      <formula>G30=0</formula>
    </cfRule>
  </conditionalFormatting>
  <conditionalFormatting sqref="F30">
    <cfRule type="expression" dxfId="2187" priority="5">
      <formula>G30=0</formula>
    </cfRule>
  </conditionalFormatting>
  <conditionalFormatting sqref="I36">
    <cfRule type="expression" dxfId="2186" priority="2">
      <formula>$G$36*1.05&gt;$I$36</formula>
    </cfRule>
    <cfRule type="expression" dxfId="2185" priority="3">
      <formula>$I$36&lt;($G$36*1.05)</formula>
    </cfRule>
  </conditionalFormatting>
  <conditionalFormatting sqref="G56:G58">
    <cfRule type="cellIs" dxfId="2184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DeKalb County&amp;C&amp;7Department of Education&amp;R&amp;7&amp;D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220</v>
      </c>
    </row>
    <row r="5" spans="1:20" x14ac:dyDescent="0.3">
      <c r="A5"/>
      <c r="D5" s="77" t="s">
        <v>876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2268.4012499999999</v>
      </c>
      <c r="L12" s="92" t="s">
        <v>64</v>
      </c>
      <c r="M12" s="93">
        <v>20</v>
      </c>
      <c r="N12" s="94" t="s">
        <v>65</v>
      </c>
      <c r="O12" s="95">
        <v>113.4200625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1721.7323500000002</v>
      </c>
      <c r="L13" s="92" t="s">
        <v>64</v>
      </c>
      <c r="M13" s="93">
        <v>25</v>
      </c>
      <c r="N13" s="94" t="s">
        <v>65</v>
      </c>
      <c r="O13" s="95">
        <v>68.869293999999996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1877.2885905000001</v>
      </c>
      <c r="L14" s="92" t="s">
        <v>64</v>
      </c>
      <c r="M14" s="93">
        <v>25</v>
      </c>
      <c r="N14" s="94" t="s">
        <v>65</v>
      </c>
      <c r="O14" s="95">
        <v>75.091543619999996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1571.7926527500001</v>
      </c>
      <c r="L15" s="92" t="s">
        <v>64</v>
      </c>
      <c r="M15" s="95">
        <v>22.083333333333332</v>
      </c>
      <c r="N15" s="94" t="s">
        <v>65</v>
      </c>
      <c r="O15" s="95">
        <v>71.175516350943397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264.97673174999994</v>
      </c>
      <c r="L16" s="92" t="s">
        <v>64</v>
      </c>
      <c r="M16" s="95">
        <v>16.666666666666668</v>
      </c>
      <c r="N16" s="94" t="s">
        <v>65</v>
      </c>
      <c r="O16" s="95">
        <v>15.898603904999995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374.73</v>
      </c>
      <c r="L18" s="92" t="s">
        <v>64</v>
      </c>
      <c r="M18" s="93">
        <v>91</v>
      </c>
      <c r="N18" s="94" t="s">
        <v>65</v>
      </c>
      <c r="O18" s="95">
        <v>4.1179120879120878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592.79499999999996</v>
      </c>
      <c r="L19" s="92" t="s">
        <v>64</v>
      </c>
      <c r="M19" s="93">
        <v>58.5</v>
      </c>
      <c r="N19" s="94" t="s">
        <v>65</v>
      </c>
      <c r="O19" s="95">
        <v>10.133247863247863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244.47250000000003</v>
      </c>
      <c r="L20" s="92" t="s">
        <v>64</v>
      </c>
      <c r="M20" s="93">
        <v>58.5</v>
      </c>
      <c r="N20" s="94" t="s">
        <v>65</v>
      </c>
      <c r="O20" s="95">
        <v>4.1790170940170945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145.38874999999999</v>
      </c>
      <c r="L21" s="92" t="s">
        <v>64</v>
      </c>
      <c r="M21" s="93">
        <v>16.5</v>
      </c>
      <c r="N21" s="94" t="s">
        <v>65</v>
      </c>
      <c r="O21" s="95">
        <v>8.8114393939393931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75.333749999999995</v>
      </c>
      <c r="L22" s="92" t="s">
        <v>64</v>
      </c>
      <c r="M22" s="93">
        <v>16.5</v>
      </c>
      <c r="N22" s="94" t="s">
        <v>65</v>
      </c>
      <c r="O22" s="95">
        <v>4.565681818181818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1.9999999999999998</v>
      </c>
      <c r="L23" s="92" t="s">
        <v>64</v>
      </c>
      <c r="M23" s="93">
        <v>16.5</v>
      </c>
      <c r="N23" s="94" t="s">
        <v>65</v>
      </c>
      <c r="O23" s="95">
        <v>0.1212121212121212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88.013750000000002</v>
      </c>
      <c r="L24" s="92" t="s">
        <v>64</v>
      </c>
      <c r="M24" s="93">
        <v>8.5</v>
      </c>
      <c r="N24" s="94" t="s">
        <v>65</v>
      </c>
      <c r="O24" s="95">
        <v>10.354558823529413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16.63625</v>
      </c>
      <c r="L25" s="92" t="s">
        <v>64</v>
      </c>
      <c r="M25" s="93">
        <v>8.5</v>
      </c>
      <c r="N25" s="94" t="s">
        <v>65</v>
      </c>
      <c r="O25" s="95">
        <v>1.9572058823529412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4.3187499999999996</v>
      </c>
      <c r="L27" s="92" t="s">
        <v>64</v>
      </c>
      <c r="M27" s="93">
        <v>8.5</v>
      </c>
      <c r="N27" s="94" t="s">
        <v>65</v>
      </c>
      <c r="O27" s="95">
        <v>0.50808823529411762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215</v>
      </c>
      <c r="L28" s="92" t="s">
        <v>64</v>
      </c>
      <c r="M28" s="72">
        <v>20</v>
      </c>
      <c r="N28" s="94" t="s">
        <v>65</v>
      </c>
      <c r="O28" s="95">
        <v>10.75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215</v>
      </c>
      <c r="L29" s="92" t="s">
        <v>64</v>
      </c>
      <c r="M29" s="72">
        <v>200</v>
      </c>
      <c r="N29" s="94" t="s">
        <v>65</v>
      </c>
      <c r="O29" s="95">
        <v>1.075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3990.1336000000001</v>
      </c>
      <c r="L31" s="92" t="s">
        <v>64</v>
      </c>
      <c r="M31" s="72">
        <v>525</v>
      </c>
      <c r="N31" s="94" t="s">
        <v>65</v>
      </c>
      <c r="O31" s="95">
        <v>7.600254476190476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3990.1336000000001</v>
      </c>
      <c r="L33" s="92" t="s">
        <v>64</v>
      </c>
      <c r="M33" s="72">
        <v>525</v>
      </c>
      <c r="N33" s="94" t="s">
        <v>65</v>
      </c>
      <c r="O33" s="95">
        <v>7.600254476190476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2832.395</v>
      </c>
      <c r="L35" s="92" t="s">
        <v>64</v>
      </c>
      <c r="M35" s="72">
        <v>350</v>
      </c>
      <c r="N35" s="94" t="s">
        <v>65</v>
      </c>
      <c r="O35" s="95">
        <v>8.0925571428571423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1157.7386000000001</v>
      </c>
      <c r="L36" s="92" t="s">
        <v>64</v>
      </c>
      <c r="M36" s="72">
        <v>265</v>
      </c>
      <c r="N36" s="94" t="s">
        <v>65</v>
      </c>
      <c r="O36" s="95">
        <v>4.3688249056603778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11.5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3.5655847466666666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3990.1336000000001</v>
      </c>
      <c r="L41" s="92" t="s">
        <v>64</v>
      </c>
      <c r="M41" s="72">
        <v>500</v>
      </c>
      <c r="N41" s="92" t="s">
        <v>65</v>
      </c>
      <c r="O41" s="95">
        <v>7.9802672000000001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3714.0579750000002</v>
      </c>
      <c r="L42" s="92" t="s">
        <v>64</v>
      </c>
      <c r="M42" s="72">
        <v>350</v>
      </c>
      <c r="N42" s="92" t="s">
        <v>65</v>
      </c>
      <c r="O42" s="95">
        <v>10.611594214285715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2.8381696272727273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8.8049664750000005</v>
      </c>
      <c r="Q45" s="97"/>
    </row>
    <row r="46" spans="1:21" x14ac:dyDescent="0.3">
      <c r="C46">
        <v>16</v>
      </c>
      <c r="G46" s="84"/>
      <c r="H46" s="84" t="s">
        <v>102</v>
      </c>
      <c r="K46" s="72">
        <v>1543.68875</v>
      </c>
      <c r="L46" s="92" t="s">
        <v>64</v>
      </c>
      <c r="M46" s="72">
        <v>750</v>
      </c>
      <c r="N46" s="94" t="s">
        <v>65</v>
      </c>
      <c r="O46" s="95">
        <v>2.0582516666666666</v>
      </c>
      <c r="Q46" s="97"/>
    </row>
    <row r="47" spans="1:21" x14ac:dyDescent="0.3">
      <c r="C47">
        <v>15</v>
      </c>
      <c r="G47" s="84"/>
      <c r="H47" s="84" t="s">
        <v>70</v>
      </c>
      <c r="K47" s="72">
        <v>264.97673174999994</v>
      </c>
      <c r="L47" s="92" t="s">
        <v>64</v>
      </c>
      <c r="M47" s="72">
        <v>1000</v>
      </c>
      <c r="N47" s="94" t="s">
        <v>65</v>
      </c>
      <c r="O47" s="95">
        <v>0.26497673174999992</v>
      </c>
      <c r="Q47" s="97"/>
    </row>
    <row r="48" spans="1:21" x14ac:dyDescent="0.3">
      <c r="C48">
        <v>19</v>
      </c>
      <c r="G48" s="84" t="s">
        <v>103</v>
      </c>
      <c r="H48" s="84"/>
      <c r="K48" s="72">
        <v>1543.68875</v>
      </c>
      <c r="L48" s="92" t="s">
        <v>64</v>
      </c>
      <c r="M48" s="72">
        <v>600</v>
      </c>
      <c r="N48" s="94" t="s">
        <v>65</v>
      </c>
      <c r="O48" s="95">
        <v>2.5728145833333333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14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0.5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4.1967542400000006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3.9024832375000003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3.1219865900000001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504.6081240090038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25373210.299544737</v>
      </c>
      <c r="Q63" s="96" t="s">
        <v>118</v>
      </c>
      <c r="R63" s="102">
        <v>25373210.299544737</v>
      </c>
      <c r="S63" s="96" t="s">
        <v>119</v>
      </c>
      <c r="T63" s="103">
        <v>25373210.299544737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0.73304334382391401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18599662.92152565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25373210.299544737</v>
      </c>
      <c r="Q69" s="96" t="s">
        <v>118</v>
      </c>
      <c r="R69" s="102">
        <v>25373210.299544737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4437774.4813903747</v>
      </c>
      <c r="P71" s="109"/>
      <c r="Q71" s="96" t="s">
        <v>118</v>
      </c>
      <c r="R71" s="112">
        <v>4437774.4813903747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504.6081240090038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3730489.2861049697</v>
      </c>
      <c r="P75" s="115"/>
      <c r="Q75" s="96" t="s">
        <v>118</v>
      </c>
      <c r="R75" s="116">
        <v>3730489.2861049697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8168263.7674953444</v>
      </c>
      <c r="S77" s="96" t="s">
        <v>119</v>
      </c>
      <c r="T77" s="103">
        <v>8168263.7674953444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0.73304334382391401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5987691.3853605092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7804.9664750000002</v>
      </c>
      <c r="L83" s="92" t="s">
        <v>64</v>
      </c>
      <c r="M83" s="72">
        <v>3000</v>
      </c>
      <c r="N83" s="94" t="s">
        <v>65</v>
      </c>
      <c r="O83" s="119">
        <v>2.6016554916666665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130819.04308747499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130819.04308747499</v>
      </c>
      <c r="P87" s="100"/>
      <c r="Q87" s="96" t="s">
        <v>118</v>
      </c>
      <c r="R87" s="102">
        <v>130819.04308747499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22880.250635999375</v>
      </c>
      <c r="Q89" s="96" t="s">
        <v>118</v>
      </c>
      <c r="R89" s="72">
        <v>22880.250635999375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3990.1336000000001</v>
      </c>
      <c r="L93" s="92" t="s">
        <v>64</v>
      </c>
      <c r="M93" s="72">
        <v>75</v>
      </c>
      <c r="N93" s="94" t="s">
        <v>65</v>
      </c>
      <c r="O93" s="95">
        <v>53.201781333333336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179.98374999999999</v>
      </c>
      <c r="L95" s="92" t="s">
        <v>64</v>
      </c>
      <c r="M95" s="72">
        <v>60</v>
      </c>
      <c r="N95" s="94" t="s">
        <v>65</v>
      </c>
      <c r="O95" s="95">
        <v>2.9997291666666666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2.5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58.701510500000005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1467537.7625000002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1467537.7625000002</v>
      </c>
      <c r="P103"/>
      <c r="Q103" s="96" t="s">
        <v>118</v>
      </c>
      <c r="R103" s="102">
        <v>1467537.7625000002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214554.02087750004</v>
      </c>
      <c r="P105"/>
      <c r="Q105" s="96" t="s">
        <v>118</v>
      </c>
      <c r="R105" s="102">
        <v>214554.02087750004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61.303165991666674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422991.1097045081</v>
      </c>
      <c r="P110" s="115"/>
      <c r="Q110" s="96" t="s">
        <v>118</v>
      </c>
      <c r="R110" s="126">
        <v>422991.1097045081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2258782.1868054825</v>
      </c>
      <c r="S112" s="96" t="s">
        <v>119</v>
      </c>
      <c r="T112" s="124">
        <v>2258782.1868054825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1863</v>
      </c>
      <c r="L116" s="94" t="s">
        <v>115</v>
      </c>
      <c r="M116" s="100">
        <v>968.25</v>
      </c>
      <c r="N116" s="94" t="s">
        <v>65</v>
      </c>
      <c r="O116" s="127">
        <v>1803849.75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7804.9664750000002</v>
      </c>
      <c r="L118" s="94" t="s">
        <v>115</v>
      </c>
      <c r="M118" s="100">
        <v>66</v>
      </c>
      <c r="N118" s="94" t="s">
        <v>65</v>
      </c>
      <c r="O118" s="127">
        <v>515127.78735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7804.9664750000002</v>
      </c>
      <c r="L120" s="94" t="s">
        <v>115</v>
      </c>
      <c r="M120" s="100">
        <v>3.75</v>
      </c>
      <c r="N120" s="94" t="s">
        <v>65</v>
      </c>
      <c r="O120" s="128">
        <v>29268.624281250002</v>
      </c>
      <c r="T120" s="110"/>
    </row>
    <row r="121" spans="1:20" x14ac:dyDescent="0.3">
      <c r="A121" s="72">
        <v>10</v>
      </c>
      <c r="G121" s="96" t="s">
        <v>153</v>
      </c>
      <c r="K121" s="72">
        <v>3714.0579750000002</v>
      </c>
      <c r="L121" s="94" t="s">
        <v>115</v>
      </c>
      <c r="M121" s="100">
        <v>36.25</v>
      </c>
      <c r="N121" s="94" t="s">
        <v>65</v>
      </c>
      <c r="O121" s="128">
        <v>134634.60159375001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7804.9664750000002</v>
      </c>
      <c r="L123" s="94" t="s">
        <v>115</v>
      </c>
      <c r="M123" s="100">
        <v>13.5</v>
      </c>
      <c r="N123" s="94" t="s">
        <v>65</v>
      </c>
      <c r="O123" s="128">
        <v>105367.0474125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7804.9664750000002</v>
      </c>
      <c r="L125" s="94" t="s">
        <v>115</v>
      </c>
      <c r="M125" s="100">
        <v>81.25</v>
      </c>
      <c r="N125" s="94" t="s">
        <v>65</v>
      </c>
      <c r="O125" s="128">
        <v>634153.52609375003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7539.9897432500002</v>
      </c>
      <c r="L127" s="94" t="s">
        <v>115</v>
      </c>
      <c r="M127" s="100">
        <v>95</v>
      </c>
      <c r="N127" s="94" t="s">
        <v>65</v>
      </c>
      <c r="O127" s="128">
        <v>716299.02560875006</v>
      </c>
      <c r="T127" s="110"/>
    </row>
    <row r="128" spans="1:20" x14ac:dyDescent="0.3">
      <c r="F128" s="84"/>
      <c r="G128" s="72" t="s">
        <v>70</v>
      </c>
      <c r="K128" s="72">
        <v>264.97673174999994</v>
      </c>
      <c r="L128" s="94" t="s">
        <v>115</v>
      </c>
      <c r="M128" s="100">
        <v>157.75</v>
      </c>
      <c r="N128" s="94" t="s">
        <v>65</v>
      </c>
      <c r="O128" s="128">
        <v>41800.079433562489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1543.68875</v>
      </c>
      <c r="L129" s="94" t="s">
        <v>115</v>
      </c>
      <c r="M129" s="100">
        <v>36.5</v>
      </c>
      <c r="N129" s="94" t="s">
        <v>65</v>
      </c>
      <c r="O129" s="128">
        <v>56344.639374999999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7539.9897432500002</v>
      </c>
      <c r="L131" s="94" t="s">
        <v>115</v>
      </c>
      <c r="M131" s="100">
        <v>83</v>
      </c>
      <c r="N131" s="94" t="s">
        <v>65</v>
      </c>
      <c r="O131" s="128">
        <v>625819.14868975</v>
      </c>
      <c r="T131" s="110"/>
    </row>
    <row r="132" spans="1:20" x14ac:dyDescent="0.3">
      <c r="F132" s="84"/>
      <c r="G132" s="72" t="s">
        <v>70</v>
      </c>
      <c r="K132" s="72">
        <v>264.97673174999994</v>
      </c>
      <c r="L132" s="94" t="s">
        <v>115</v>
      </c>
      <c r="M132" s="100">
        <v>126</v>
      </c>
      <c r="N132" s="94" t="s">
        <v>65</v>
      </c>
      <c r="O132" s="128">
        <v>33387.068200499991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1543.68875</v>
      </c>
      <c r="L133" s="94" t="s">
        <v>115</v>
      </c>
      <c r="M133" s="100">
        <v>17.25</v>
      </c>
      <c r="N133" s="94" t="s">
        <v>65</v>
      </c>
      <c r="O133" s="128">
        <v>26628.630937500002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7539.9897432500002</v>
      </c>
      <c r="L135" s="94" t="s">
        <v>115</v>
      </c>
      <c r="M135" s="100">
        <v>16</v>
      </c>
      <c r="N135" s="94" t="s">
        <v>65</v>
      </c>
      <c r="O135" s="128">
        <v>120639.835892</v>
      </c>
      <c r="T135" s="110"/>
    </row>
    <row r="136" spans="1:20" x14ac:dyDescent="0.3">
      <c r="F136" s="84"/>
      <c r="G136" s="72" t="s">
        <v>70</v>
      </c>
      <c r="K136" s="72">
        <v>264.97673174999994</v>
      </c>
      <c r="L136" s="94" t="s">
        <v>115</v>
      </c>
      <c r="M136" s="100">
        <v>50.5</v>
      </c>
      <c r="N136" s="94" t="s">
        <v>65</v>
      </c>
      <c r="O136" s="128">
        <v>13381.324953374997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1543.68875</v>
      </c>
      <c r="L137" s="94" t="s">
        <v>115</v>
      </c>
      <c r="M137" s="100">
        <v>17.25</v>
      </c>
      <c r="N137" s="94" t="s">
        <v>65</v>
      </c>
      <c r="O137" s="128">
        <v>26628.630937500002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590.14975749999996</v>
      </c>
      <c r="L139" s="94" t="s">
        <v>115</v>
      </c>
      <c r="M139" s="100">
        <v>87.35</v>
      </c>
      <c r="N139" s="94" t="s">
        <v>65</v>
      </c>
      <c r="O139" s="128">
        <v>51549.581317624994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66.244182937499986</v>
      </c>
      <c r="L140" s="94" t="s">
        <v>115</v>
      </c>
      <c r="M140" s="100">
        <v>18.96</v>
      </c>
      <c r="N140" s="94" t="s">
        <v>65</v>
      </c>
      <c r="O140" s="128">
        <v>1255.9897084949998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7804.9664750000002</v>
      </c>
      <c r="L144" s="94" t="s">
        <v>115</v>
      </c>
      <c r="M144" s="100">
        <v>41.990597747498747</v>
      </c>
      <c r="N144" s="94" t="s">
        <v>65</v>
      </c>
      <c r="O144" s="129">
        <v>327735.20768443827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5263870.4994697459</v>
      </c>
      <c r="Q146" s="96" t="s">
        <v>168</v>
      </c>
      <c r="R146"/>
      <c r="T146" s="126">
        <v>5263870.4994697459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7522652.6862752289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0.7624816513572874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5735884.6428184705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120400</v>
      </c>
      <c r="Q157" s="96" t="s">
        <v>118</v>
      </c>
      <c r="R157" s="102">
        <v>120400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21057.96</v>
      </c>
      <c r="P159" s="109"/>
      <c r="Q159" s="96" t="s">
        <v>118</v>
      </c>
      <c r="R159" s="134">
        <v>21057.96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7804.9664750000002</v>
      </c>
      <c r="L161" s="92" t="s">
        <v>64</v>
      </c>
      <c r="M161" s="72">
        <v>6400</v>
      </c>
      <c r="N161" s="94"/>
      <c r="O161" s="135">
        <v>2.2195260117187501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111604.42644725391</v>
      </c>
      <c r="P164" s="109"/>
      <c r="Q164" s="96" t="s">
        <v>118</v>
      </c>
      <c r="R164" s="102">
        <v>111604.42644725391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19519.614185624709</v>
      </c>
      <c r="P166" s="109"/>
      <c r="Q166" s="96" t="s">
        <v>118</v>
      </c>
      <c r="R166" s="134">
        <v>19519.614185624709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3.2195260117187501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33322.036269820856</v>
      </c>
      <c r="P170" s="115"/>
      <c r="Q170" s="96" t="s">
        <v>118</v>
      </c>
      <c r="R170" s="134">
        <v>33322.036269820856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8.8049664750000005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396223.49137500004</v>
      </c>
      <c r="Q176" s="96" t="s">
        <v>118</v>
      </c>
      <c r="R176" s="124">
        <v>396223.49137500004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57927.874439025007</v>
      </c>
      <c r="P178" s="109"/>
      <c r="Q178" s="96" t="s">
        <v>118</v>
      </c>
      <c r="R178" s="134">
        <v>57927.874439025007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21.323230773333336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750577.72322133346</v>
      </c>
      <c r="Q184" s="96" t="s">
        <v>118</v>
      </c>
      <c r="R184" s="124">
        <v>750577.72322133346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109734.46313495895</v>
      </c>
      <c r="P186" s="109"/>
      <c r="Q186" s="96" t="s">
        <v>118</v>
      </c>
      <c r="R186" s="134">
        <v>109734.46313495895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879373.39727786579</v>
      </c>
      <c r="L189" s="92" t="s">
        <v>64</v>
      </c>
      <c r="M189" s="72">
        <v>22376</v>
      </c>
      <c r="N189" s="94" t="s">
        <v>65</v>
      </c>
      <c r="O189" s="137">
        <v>39.299847929829539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1057165.9093124147</v>
      </c>
      <c r="Q192" s="96" t="s">
        <v>118</v>
      </c>
      <c r="R192" s="124">
        <v>1057165.9093124147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154557.65594147504</v>
      </c>
      <c r="P194" s="109"/>
      <c r="Q194" s="96" t="s">
        <v>118</v>
      </c>
      <c r="R194" s="134">
        <v>154557.65594147504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69.428045178162876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479052.67859278165</v>
      </c>
      <c r="P198" s="115"/>
      <c r="Q198" s="96" t="s">
        <v>118</v>
      </c>
      <c r="R198" s="126">
        <v>479052.67859278165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3311143.8329196884</v>
      </c>
      <c r="S200" s="96" t="s">
        <v>119</v>
      </c>
      <c r="T200" s="102">
        <v>3311143.8329196884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7804.9664750000002</v>
      </c>
      <c r="L206" s="94" t="s">
        <v>115</v>
      </c>
      <c r="M206" s="100">
        <v>26.5</v>
      </c>
      <c r="N206" s="94" t="s">
        <v>65</v>
      </c>
      <c r="O206" s="120">
        <v>206831.6115875</v>
      </c>
      <c r="Q206" s="96" t="s">
        <v>118</v>
      </c>
      <c r="R206" s="72">
        <v>206831.6115875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3054962.5019584917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879373.39727786579</v>
      </c>
      <c r="L210" s="94" t="s">
        <v>115</v>
      </c>
      <c r="M210" s="100">
        <v>3.76</v>
      </c>
      <c r="N210" s="94" t="s">
        <v>65</v>
      </c>
      <c r="O210" s="128">
        <v>3306443.9737647753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1374733.1258813213</v>
      </c>
    </row>
    <row r="214" spans="1:18" x14ac:dyDescent="0.3">
      <c r="G214"/>
      <c r="H214" s="72" t="s">
        <v>193</v>
      </c>
      <c r="I214"/>
      <c r="O214" s="119">
        <v>1983866.3842588651</v>
      </c>
    </row>
    <row r="215" spans="1:18" x14ac:dyDescent="0.3">
      <c r="G215"/>
      <c r="H215" s="72" t="s">
        <v>194</v>
      </c>
      <c r="I215"/>
      <c r="O215" s="100">
        <v>3358599.5101401862</v>
      </c>
      <c r="Q215" s="96" t="s">
        <v>118</v>
      </c>
      <c r="R215" s="72">
        <v>3358599.5101401862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3358599.5101401862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491027.24838249519</v>
      </c>
      <c r="Q221" s="96" t="s">
        <v>118</v>
      </c>
      <c r="R221" s="124">
        <v>491027.24838249519</v>
      </c>
    </row>
    <row r="222" spans="1:18" ht="3.9" customHeight="1" x14ac:dyDescent="0.3"/>
    <row r="223" spans="1:18" x14ac:dyDescent="0.3">
      <c r="H223" s="72" t="s">
        <v>197</v>
      </c>
      <c r="O223" s="100">
        <v>3358599.5101401862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709642.90232615627</v>
      </c>
      <c r="Q225" s="96" t="s">
        <v>118</v>
      </c>
      <c r="R225" s="124">
        <v>709642.90232615627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1680229.3760771705</v>
      </c>
      <c r="Q228" s="97"/>
    </row>
    <row r="229" spans="1:22" x14ac:dyDescent="0.3">
      <c r="H229" s="72" t="s">
        <v>204</v>
      </c>
      <c r="I229"/>
      <c r="O229" s="119">
        <v>1322577.5895059102</v>
      </c>
      <c r="Q229" s="97"/>
    </row>
    <row r="230" spans="1:22" x14ac:dyDescent="0.3">
      <c r="H230" s="72" t="s">
        <v>205</v>
      </c>
      <c r="I230"/>
      <c r="O230" s="100">
        <v>3002806.9655830804</v>
      </c>
      <c r="Q230" s="96" t="s">
        <v>118</v>
      </c>
      <c r="R230" s="72">
        <v>3002806.9655830804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6503214.3382462431</v>
      </c>
      <c r="Q233" s="96" t="s">
        <v>118</v>
      </c>
      <c r="R233" s="143">
        <v>6503214.3382462431</v>
      </c>
    </row>
    <row r="234" spans="1:22" ht="6.75" customHeight="1" x14ac:dyDescent="0.3"/>
    <row r="235" spans="1:22" x14ac:dyDescent="0.3">
      <c r="E235" s="84" t="s">
        <v>208</v>
      </c>
      <c r="R235" s="102">
        <v>14272122.576265661</v>
      </c>
      <c r="S235" s="96" t="s">
        <v>119</v>
      </c>
      <c r="T235" s="144">
        <v>14272122.576265661</v>
      </c>
    </row>
    <row r="237" spans="1:22" x14ac:dyDescent="0.3">
      <c r="D237" s="84" t="s">
        <v>209</v>
      </c>
      <c r="T237" s="102">
        <v>17583266.40918535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0.58243265639836939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10241068.56286204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40564307.512566671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2869.4442244522747</v>
      </c>
      <c r="L256" s="94" t="s">
        <v>115</v>
      </c>
      <c r="M256" s="72">
        <v>100</v>
      </c>
      <c r="N256" s="94" t="s">
        <v>65</v>
      </c>
      <c r="O256" s="95">
        <v>286944.42244522745</v>
      </c>
    </row>
    <row r="257" spans="1:18" x14ac:dyDescent="0.3">
      <c r="A257" s="72">
        <v>3</v>
      </c>
      <c r="D257"/>
      <c r="I257" s="96" t="s">
        <v>221</v>
      </c>
      <c r="K257" s="72">
        <v>2459.4458869283012</v>
      </c>
      <c r="L257" s="94" t="s">
        <v>115</v>
      </c>
      <c r="M257" s="72">
        <v>110</v>
      </c>
      <c r="N257" s="94" t="s">
        <v>65</v>
      </c>
      <c r="O257" s="95">
        <v>270539.04756211315</v>
      </c>
    </row>
    <row r="258" spans="1:18" x14ac:dyDescent="0.3">
      <c r="A258" s="72">
        <v>4</v>
      </c>
      <c r="D258"/>
      <c r="I258" s="96" t="s">
        <v>94</v>
      </c>
      <c r="K258" s="72">
        <v>2476.0763636194242</v>
      </c>
      <c r="L258" s="94" t="s">
        <v>115</v>
      </c>
      <c r="M258" s="72">
        <v>130</v>
      </c>
      <c r="N258" s="94" t="s">
        <v>65</v>
      </c>
      <c r="O258" s="119">
        <v>321889.92727052514</v>
      </c>
    </row>
    <row r="259" spans="1:18" x14ac:dyDescent="0.3">
      <c r="D259"/>
      <c r="E259" s="84" t="s">
        <v>222</v>
      </c>
      <c r="O259" s="128">
        <v>879373.39727786579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286944.42244522745</v>
      </c>
      <c r="L262" s="94" t="s">
        <v>115</v>
      </c>
      <c r="M262" s="100">
        <v>139.41</v>
      </c>
      <c r="N262" s="94" t="s">
        <v>65</v>
      </c>
      <c r="O262" s="95">
        <v>40002921.933089159</v>
      </c>
    </row>
    <row r="263" spans="1:18" x14ac:dyDescent="0.3">
      <c r="D263"/>
      <c r="I263" s="96" t="s">
        <v>225</v>
      </c>
      <c r="K263" s="72">
        <v>270539.04756211315</v>
      </c>
      <c r="L263" s="94" t="s">
        <v>115</v>
      </c>
      <c r="M263" s="100">
        <v>141.97</v>
      </c>
      <c r="N263" s="94" t="s">
        <v>65</v>
      </c>
      <c r="O263" s="95">
        <v>38408428.582393207</v>
      </c>
    </row>
    <row r="264" spans="1:18" x14ac:dyDescent="0.3">
      <c r="D264"/>
      <c r="I264" s="96" t="s">
        <v>226</v>
      </c>
      <c r="K264" s="72">
        <v>321889.92727052514</v>
      </c>
      <c r="L264" s="94" t="s">
        <v>115</v>
      </c>
      <c r="M264" s="100">
        <v>158.11000000000001</v>
      </c>
      <c r="N264" s="94" t="s">
        <v>65</v>
      </c>
      <c r="O264" s="119">
        <v>50894016.400742732</v>
      </c>
    </row>
    <row r="265" spans="1:18" x14ac:dyDescent="0.3">
      <c r="D265"/>
      <c r="E265"/>
      <c r="F265" s="84" t="s">
        <v>227</v>
      </c>
      <c r="O265" s="128">
        <v>129305366.91622511</v>
      </c>
      <c r="Q265" s="96" t="s">
        <v>118</v>
      </c>
      <c r="R265" s="102">
        <v>129305366.91622511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12930536.691622511</v>
      </c>
      <c r="Q267" s="96" t="s">
        <v>118</v>
      </c>
      <c r="R267" s="72">
        <v>12930536.691622511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129305366.91622511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9051375.6841357574</v>
      </c>
      <c r="Q271" s="96" t="s">
        <v>118</v>
      </c>
      <c r="R271" s="143">
        <v>9051375.6841357574</v>
      </c>
    </row>
    <row r="272" spans="1:18" x14ac:dyDescent="0.3">
      <c r="D272"/>
      <c r="E272" s="84" t="s">
        <v>230</v>
      </c>
      <c r="F272"/>
      <c r="R272" s="102">
        <v>151287279.2919834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260128573.5298498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6503214.3382462449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869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25373000</v>
      </c>
      <c r="H10" s="10"/>
      <c r="I10" s="5"/>
      <c r="J10" s="5"/>
    </row>
    <row r="11" spans="1:10" x14ac:dyDescent="0.3">
      <c r="A11" s="5"/>
      <c r="B11" s="9" t="s">
        <v>870</v>
      </c>
      <c r="C11" s="9"/>
      <c r="D11" s="9"/>
      <c r="E11" s="9"/>
      <c r="F11" s="9"/>
      <c r="G11" s="65">
        <v>6773000</v>
      </c>
      <c r="H11" s="10"/>
      <c r="I11" s="15"/>
      <c r="J11" s="5"/>
    </row>
    <row r="12" spans="1:10" x14ac:dyDescent="0.3">
      <c r="A12" s="5"/>
      <c r="B12" s="16" t="s">
        <v>871</v>
      </c>
      <c r="C12" s="9"/>
      <c r="D12" s="9"/>
      <c r="E12" s="9"/>
      <c r="F12" s="17" t="s">
        <v>8</v>
      </c>
      <c r="G12" s="18">
        <v>18600000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8168000</v>
      </c>
      <c r="H15" s="10"/>
      <c r="I15" s="15"/>
      <c r="J15" s="5"/>
    </row>
    <row r="16" spans="1:10" x14ac:dyDescent="0.3">
      <c r="A16" s="5"/>
      <c r="B16" s="9" t="s">
        <v>870</v>
      </c>
      <c r="C16" s="9"/>
      <c r="D16" s="9"/>
      <c r="E16" s="9"/>
      <c r="F16" s="9"/>
      <c r="G16" s="65">
        <v>2181000</v>
      </c>
      <c r="H16" s="10"/>
      <c r="I16" s="15"/>
      <c r="J16" s="5"/>
    </row>
    <row r="17" spans="1:10" x14ac:dyDescent="0.3">
      <c r="A17" s="5"/>
      <c r="B17" s="16" t="s">
        <v>871</v>
      </c>
      <c r="C17" s="9"/>
      <c r="D17" s="9"/>
      <c r="E17" s="9"/>
      <c r="F17" s="17" t="s">
        <v>10</v>
      </c>
      <c r="G17" s="18">
        <v>5987000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7523000</v>
      </c>
      <c r="H20" s="10"/>
      <c r="I20" s="19"/>
      <c r="J20" s="5"/>
    </row>
    <row r="21" spans="1:10" x14ac:dyDescent="0.3">
      <c r="A21" s="5"/>
      <c r="B21" s="9" t="s">
        <v>872</v>
      </c>
      <c r="C21" s="9"/>
      <c r="D21" s="9"/>
      <c r="E21" s="9"/>
      <c r="F21" s="9"/>
      <c r="G21" s="65">
        <v>1787000</v>
      </c>
      <c r="H21" s="10"/>
      <c r="I21" s="5"/>
      <c r="J21" s="5"/>
    </row>
    <row r="22" spans="1:10" x14ac:dyDescent="0.3">
      <c r="A22" s="5"/>
      <c r="B22" s="16" t="s">
        <v>873</v>
      </c>
      <c r="C22" s="9"/>
      <c r="D22" s="9"/>
      <c r="E22" s="9"/>
      <c r="F22" s="17" t="s">
        <v>15</v>
      </c>
      <c r="G22" s="18">
        <v>5736000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17583000</v>
      </c>
      <c r="H25" s="21"/>
      <c r="I25" s="7"/>
      <c r="J25" s="7"/>
    </row>
    <row r="26" spans="1:10" x14ac:dyDescent="0.3">
      <c r="A26" s="9"/>
      <c r="B26" s="9" t="s">
        <v>874</v>
      </c>
      <c r="C26" s="9"/>
      <c r="D26" s="9"/>
      <c r="E26" s="9"/>
      <c r="F26" s="20"/>
      <c r="G26" s="67">
        <v>7342000</v>
      </c>
      <c r="H26" s="10"/>
      <c r="I26" s="22"/>
      <c r="J26" s="22"/>
    </row>
    <row r="27" spans="1:10" ht="15" thickBot="1" x14ac:dyDescent="0.35">
      <c r="A27" s="9"/>
      <c r="B27" s="16" t="s">
        <v>875</v>
      </c>
      <c r="C27" s="8"/>
      <c r="D27" s="8"/>
      <c r="E27" s="8"/>
      <c r="F27" s="17" t="s">
        <v>20</v>
      </c>
      <c r="G27" s="68">
        <v>10241000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40564000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40564000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40564000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18083000</v>
      </c>
      <c r="H36" s="28" t="s">
        <v>29</v>
      </c>
      <c r="I36" s="45">
        <v>22861072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58647000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7804.9664750000002</v>
      </c>
      <c r="H45" s="55"/>
      <c r="I45" s="55">
        <v>7977.7324325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264.97673174999994</v>
      </c>
      <c r="H46" s="55"/>
      <c r="I46" s="55">
        <v>364.69445849999994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1543.68875</v>
      </c>
      <c r="H47" s="55"/>
      <c r="I47" s="55">
        <v>1635.3887500000003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722000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46557.145899928611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7514.0617436156253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6.7432183449847331E-3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7.1204803743517954E-3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6.9318493596682643E-3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2183" priority="18" stopIfTrue="1" operator="equal">
      <formula>0</formula>
    </cfRule>
  </conditionalFormatting>
  <conditionalFormatting sqref="G39">
    <cfRule type="expression" dxfId="2182" priority="19" stopIfTrue="1">
      <formula>#REF!&gt;($G$29)</formula>
    </cfRule>
    <cfRule type="cellIs" dxfId="2181" priority="20" stopIfTrue="1" operator="lessThanOrEqual">
      <formula>$G$29</formula>
    </cfRule>
  </conditionalFormatting>
  <conditionalFormatting sqref="G30">
    <cfRule type="expression" dxfId="2180" priority="15">
      <formula>G30=0</formula>
    </cfRule>
  </conditionalFormatting>
  <conditionalFormatting sqref="B30">
    <cfRule type="expression" dxfId="2179" priority="14">
      <formula>G30=0</formula>
    </cfRule>
  </conditionalFormatting>
  <conditionalFormatting sqref="B33">
    <cfRule type="expression" dxfId="2178" priority="11">
      <formula>G33=0</formula>
    </cfRule>
  </conditionalFormatting>
  <conditionalFormatting sqref="B34">
    <cfRule type="expression" dxfId="2177" priority="21">
      <formula>G34=0</formula>
    </cfRule>
  </conditionalFormatting>
  <conditionalFormatting sqref="G34">
    <cfRule type="expression" dxfId="2176" priority="12">
      <formula>G34=0</formula>
    </cfRule>
  </conditionalFormatting>
  <conditionalFormatting sqref="B35">
    <cfRule type="expression" dxfId="2175" priority="10">
      <formula>G33+G34=0</formula>
    </cfRule>
  </conditionalFormatting>
  <conditionalFormatting sqref="G35">
    <cfRule type="expression" dxfId="2174" priority="9">
      <formula>G33+G34=0</formula>
    </cfRule>
  </conditionalFormatting>
  <conditionalFormatting sqref="B31:G31">
    <cfRule type="expression" dxfId="2173" priority="16" stopIfTrue="1">
      <formula>$G$31&lt;=$G$29</formula>
    </cfRule>
    <cfRule type="expression" dxfId="2172" priority="17">
      <formula>$G$31&gt;$G$29</formula>
    </cfRule>
  </conditionalFormatting>
  <conditionalFormatting sqref="G33">
    <cfRule type="expression" dxfId="2171" priority="4" stopIfTrue="1">
      <formula>G33=0</formula>
    </cfRule>
    <cfRule type="expression" dxfId="2170" priority="13">
      <formula>G34=0</formula>
    </cfRule>
  </conditionalFormatting>
  <conditionalFormatting sqref="C30">
    <cfRule type="expression" dxfId="2169" priority="8">
      <formula>G30=0</formula>
    </cfRule>
  </conditionalFormatting>
  <conditionalFormatting sqref="D30">
    <cfRule type="expression" dxfId="2168" priority="7">
      <formula>G30=0</formula>
    </cfRule>
  </conditionalFormatting>
  <conditionalFormatting sqref="E30">
    <cfRule type="expression" dxfId="2167" priority="6">
      <formula>G30=0</formula>
    </cfRule>
  </conditionalFormatting>
  <conditionalFormatting sqref="F30">
    <cfRule type="expression" dxfId="2166" priority="5">
      <formula>G30=0</formula>
    </cfRule>
  </conditionalFormatting>
  <conditionalFormatting sqref="I36">
    <cfRule type="expression" dxfId="2165" priority="2">
      <formula>$G$36*1.05&gt;$I$36</formula>
    </cfRule>
    <cfRule type="expression" dxfId="2164" priority="3">
      <formula>$I$36&lt;($G$36*1.05)</formula>
    </cfRule>
  </conditionalFormatting>
  <conditionalFormatting sqref="G56:G58">
    <cfRule type="cellIs" dxfId="2163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Dickson County&amp;C&amp;7Department of Education&amp;R&amp;7&amp;D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230</v>
      </c>
    </row>
    <row r="5" spans="1:20" x14ac:dyDescent="0.3">
      <c r="A5"/>
      <c r="D5" s="77" t="s">
        <v>868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1040.145</v>
      </c>
      <c r="L12" s="92" t="s">
        <v>64</v>
      </c>
      <c r="M12" s="93">
        <v>20</v>
      </c>
      <c r="N12" s="94" t="s">
        <v>65</v>
      </c>
      <c r="O12" s="95">
        <v>52.007249999999999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814.8587500000001</v>
      </c>
      <c r="L13" s="92" t="s">
        <v>64</v>
      </c>
      <c r="M13" s="93">
        <v>25</v>
      </c>
      <c r="N13" s="94" t="s">
        <v>65</v>
      </c>
      <c r="O13" s="95">
        <v>32.594349999999999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838.08387500000003</v>
      </c>
      <c r="L14" s="92" t="s">
        <v>64</v>
      </c>
      <c r="M14" s="93">
        <v>25</v>
      </c>
      <c r="N14" s="94" t="s">
        <v>65</v>
      </c>
      <c r="O14" s="95">
        <v>33.523355000000002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685.66025000000002</v>
      </c>
      <c r="L15" s="92" t="s">
        <v>64</v>
      </c>
      <c r="M15" s="95">
        <v>22.083333333333332</v>
      </c>
      <c r="N15" s="94" t="s">
        <v>65</v>
      </c>
      <c r="O15" s="95">
        <v>31.048766037735852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171.20462499999999</v>
      </c>
      <c r="L16" s="92" t="s">
        <v>64</v>
      </c>
      <c r="M16" s="95">
        <v>16.666666666666668</v>
      </c>
      <c r="N16" s="94" t="s">
        <v>65</v>
      </c>
      <c r="O16" s="95">
        <v>10.2722775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149.64875000000001</v>
      </c>
      <c r="L18" s="92" t="s">
        <v>64</v>
      </c>
      <c r="M18" s="93">
        <v>91</v>
      </c>
      <c r="N18" s="94" t="s">
        <v>65</v>
      </c>
      <c r="O18" s="95">
        <v>1.6444917582417584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219.7175</v>
      </c>
      <c r="L19" s="92" t="s">
        <v>64</v>
      </c>
      <c r="M19" s="93">
        <v>58.5</v>
      </c>
      <c r="N19" s="94" t="s">
        <v>65</v>
      </c>
      <c r="O19" s="95">
        <v>3.7558547008547007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157.875</v>
      </c>
      <c r="L20" s="92" t="s">
        <v>64</v>
      </c>
      <c r="M20" s="93">
        <v>58.5</v>
      </c>
      <c r="N20" s="94" t="s">
        <v>65</v>
      </c>
      <c r="O20" s="95">
        <v>2.6987179487179489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54.484999999999999</v>
      </c>
      <c r="L21" s="92" t="s">
        <v>64</v>
      </c>
      <c r="M21" s="93">
        <v>16.5</v>
      </c>
      <c r="N21" s="94" t="s">
        <v>65</v>
      </c>
      <c r="O21" s="95">
        <v>3.3021212121212122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54.055</v>
      </c>
      <c r="L22" s="92" t="s">
        <v>64</v>
      </c>
      <c r="M22" s="93">
        <v>16.5</v>
      </c>
      <c r="N22" s="94" t="s">
        <v>65</v>
      </c>
      <c r="O22" s="95">
        <v>3.2760606060606059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2.5000000000000001E-2</v>
      </c>
      <c r="L23" s="92" t="s">
        <v>64</v>
      </c>
      <c r="M23" s="93">
        <v>16.5</v>
      </c>
      <c r="N23" s="94" t="s">
        <v>65</v>
      </c>
      <c r="O23" s="95">
        <v>1.5151515151515152E-3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70.978749999999991</v>
      </c>
      <c r="L24" s="92" t="s">
        <v>64</v>
      </c>
      <c r="M24" s="93">
        <v>8.5</v>
      </c>
      <c r="N24" s="94" t="s">
        <v>65</v>
      </c>
      <c r="O24" s="95">
        <v>8.3504411764705875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12.087499999999999</v>
      </c>
      <c r="L25" s="92" t="s">
        <v>64</v>
      </c>
      <c r="M25" s="93">
        <v>8.5</v>
      </c>
      <c r="N25" s="94" t="s">
        <v>65</v>
      </c>
      <c r="O25" s="95">
        <v>1.4220588235294116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2.6999999999999997</v>
      </c>
      <c r="L27" s="92" t="s">
        <v>64</v>
      </c>
      <c r="M27" s="93">
        <v>8.5</v>
      </c>
      <c r="N27" s="94" t="s">
        <v>65</v>
      </c>
      <c r="O27" s="95">
        <v>0.31764705882352939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23</v>
      </c>
      <c r="L28" s="92" t="s">
        <v>64</v>
      </c>
      <c r="M28" s="72">
        <v>20</v>
      </c>
      <c r="N28" s="94" t="s">
        <v>65</v>
      </c>
      <c r="O28" s="95">
        <v>1.1499999999999999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23</v>
      </c>
      <c r="L29" s="92" t="s">
        <v>64</v>
      </c>
      <c r="M29" s="72">
        <v>200</v>
      </c>
      <c r="N29" s="94" t="s">
        <v>65</v>
      </c>
      <c r="O29" s="95">
        <v>0.115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1855.0037500000001</v>
      </c>
      <c r="L31" s="92" t="s">
        <v>64</v>
      </c>
      <c r="M31" s="72">
        <v>525</v>
      </c>
      <c r="N31" s="94" t="s">
        <v>65</v>
      </c>
      <c r="O31" s="95">
        <v>3.5333404761904763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1855.0037500000001</v>
      </c>
      <c r="L33" s="92" t="s">
        <v>64</v>
      </c>
      <c r="M33" s="72">
        <v>525</v>
      </c>
      <c r="N33" s="94" t="s">
        <v>65</v>
      </c>
      <c r="O33" s="95">
        <v>3.5333404761904763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1318.7262499999999</v>
      </c>
      <c r="L35" s="92" t="s">
        <v>64</v>
      </c>
      <c r="M35" s="72">
        <v>350</v>
      </c>
      <c r="N35" s="94" t="s">
        <v>65</v>
      </c>
      <c r="O35" s="95">
        <v>3.7677892857142856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536.27750000000003</v>
      </c>
      <c r="L36" s="92" t="s">
        <v>64</v>
      </c>
      <c r="M36" s="72">
        <v>265</v>
      </c>
      <c r="N36" s="94" t="s">
        <v>65</v>
      </c>
      <c r="O36" s="95">
        <v>2.0236886792452831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5.5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2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1855.0037500000001</v>
      </c>
      <c r="L41" s="92" t="s">
        <v>64</v>
      </c>
      <c r="M41" s="72">
        <v>500</v>
      </c>
      <c r="N41" s="92" t="s">
        <v>65</v>
      </c>
      <c r="O41" s="95">
        <v>3.7100074999999997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1694.9487500000002</v>
      </c>
      <c r="L42" s="92" t="s">
        <v>64</v>
      </c>
      <c r="M42" s="72">
        <v>350</v>
      </c>
      <c r="N42" s="92" t="s">
        <v>65</v>
      </c>
      <c r="O42" s="95">
        <v>4.8427107142857153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1.3145109090909091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4.6149050000000003</v>
      </c>
      <c r="Q45" s="97"/>
    </row>
    <row r="46" spans="1:21" x14ac:dyDescent="0.3">
      <c r="C46">
        <v>16</v>
      </c>
      <c r="G46" s="84"/>
      <c r="H46" s="84" t="s">
        <v>102</v>
      </c>
      <c r="K46" s="72">
        <v>721.57249999999999</v>
      </c>
      <c r="L46" s="92" t="s">
        <v>64</v>
      </c>
      <c r="M46" s="72">
        <v>750</v>
      </c>
      <c r="N46" s="94" t="s">
        <v>65</v>
      </c>
      <c r="O46" s="95">
        <v>0.9620966666666666</v>
      </c>
      <c r="Q46" s="97"/>
    </row>
    <row r="47" spans="1:21" x14ac:dyDescent="0.3">
      <c r="C47">
        <v>15</v>
      </c>
      <c r="G47" s="84"/>
      <c r="H47" s="84" t="s">
        <v>70</v>
      </c>
      <c r="K47" s="72">
        <v>171.20462499999999</v>
      </c>
      <c r="L47" s="92" t="s">
        <v>64</v>
      </c>
      <c r="M47" s="72">
        <v>1000</v>
      </c>
      <c r="N47" s="94" t="s">
        <v>65</v>
      </c>
      <c r="O47" s="95">
        <v>0.171204625</v>
      </c>
      <c r="Q47" s="97"/>
    </row>
    <row r="48" spans="1:21" x14ac:dyDescent="0.3">
      <c r="C48">
        <v>19</v>
      </c>
      <c r="G48" s="84" t="s">
        <v>103</v>
      </c>
      <c r="H48" s="84"/>
      <c r="K48" s="72">
        <v>721.57249999999999</v>
      </c>
      <c r="L48" s="92" t="s">
        <v>64</v>
      </c>
      <c r="M48" s="72">
        <v>600</v>
      </c>
      <c r="N48" s="94" t="s">
        <v>65</v>
      </c>
      <c r="O48" s="95">
        <v>1.2026208333333333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7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1.5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1.8074525000000001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1.4459620000000002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234.40953663978797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11786814.730858458</v>
      </c>
      <c r="Q63" s="96" t="s">
        <v>118</v>
      </c>
      <c r="R63" s="102">
        <v>11786814.730858458</v>
      </c>
      <c r="S63" s="96" t="s">
        <v>119</v>
      </c>
      <c r="T63" s="103">
        <v>11786814.730858458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0.7841768753972298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9242947.5465306267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11786814.730858458</v>
      </c>
      <c r="Q69" s="96" t="s">
        <v>118</v>
      </c>
      <c r="R69" s="102">
        <v>11786814.730858458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2061513.8964271443</v>
      </c>
      <c r="P71" s="109"/>
      <c r="Q71" s="96" t="s">
        <v>118</v>
      </c>
      <c r="R71" s="112">
        <v>2061513.8964271443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234.40953663978797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1732953.2034643902</v>
      </c>
      <c r="P75" s="115"/>
      <c r="Q75" s="96" t="s">
        <v>118</v>
      </c>
      <c r="R75" s="116">
        <v>1732953.2034643902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3794467.0998915345</v>
      </c>
      <c r="S77" s="96" t="s">
        <v>119</v>
      </c>
      <c r="T77" s="103">
        <v>3794467.0998915345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0.7841768753972298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2975533.3541905317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3614.9050000000002</v>
      </c>
      <c r="L83" s="92" t="s">
        <v>64</v>
      </c>
      <c r="M83" s="72">
        <v>3000</v>
      </c>
      <c r="N83" s="94" t="s">
        <v>65</v>
      </c>
      <c r="O83" s="119">
        <v>1.2049683333333334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60589.422705000004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60589.422705000004</v>
      </c>
      <c r="P87" s="100"/>
      <c r="Q87" s="96" t="s">
        <v>118</v>
      </c>
      <c r="R87" s="102">
        <v>60589.422705000004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10597.090031104501</v>
      </c>
      <c r="Q89" s="96" t="s">
        <v>118</v>
      </c>
      <c r="R89" s="72">
        <v>10597.090031104501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1855.0037500000001</v>
      </c>
      <c r="L93" s="92" t="s">
        <v>64</v>
      </c>
      <c r="M93" s="72">
        <v>75</v>
      </c>
      <c r="N93" s="94" t="s">
        <v>65</v>
      </c>
      <c r="O93" s="95">
        <v>24.733383333333336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137.12125</v>
      </c>
      <c r="L95" s="92" t="s">
        <v>64</v>
      </c>
      <c r="M95" s="72">
        <v>60</v>
      </c>
      <c r="N95" s="94" t="s">
        <v>65</v>
      </c>
      <c r="O95" s="95">
        <v>2.2853541666666666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1.5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28.518737500000004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712968.43750000012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712968.43750000012</v>
      </c>
      <c r="P103"/>
      <c r="Q103" s="96" t="s">
        <v>118</v>
      </c>
      <c r="R103" s="102">
        <v>712968.43750000012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104235.98556250002</v>
      </c>
      <c r="P105"/>
      <c r="Q105" s="96" t="s">
        <v>118</v>
      </c>
      <c r="R105" s="102">
        <v>104235.98556250002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29.723705833333337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205093.21356553002</v>
      </c>
      <c r="P110" s="115"/>
      <c r="Q110" s="96" t="s">
        <v>118</v>
      </c>
      <c r="R110" s="126">
        <v>205093.21356553002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1093484.1493641348</v>
      </c>
      <c r="S112" s="96" t="s">
        <v>119</v>
      </c>
      <c r="T112" s="124">
        <v>1093484.1493641348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1221</v>
      </c>
      <c r="L116" s="94" t="s">
        <v>115</v>
      </c>
      <c r="M116" s="100">
        <v>968.25</v>
      </c>
      <c r="N116" s="94" t="s">
        <v>65</v>
      </c>
      <c r="O116" s="127">
        <v>1182233.25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3614.9050000000002</v>
      </c>
      <c r="L118" s="94" t="s">
        <v>115</v>
      </c>
      <c r="M118" s="100">
        <v>66</v>
      </c>
      <c r="N118" s="94" t="s">
        <v>65</v>
      </c>
      <c r="O118" s="127">
        <v>238583.73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3614.9050000000002</v>
      </c>
      <c r="L120" s="94" t="s">
        <v>115</v>
      </c>
      <c r="M120" s="100">
        <v>3.75</v>
      </c>
      <c r="N120" s="94" t="s">
        <v>65</v>
      </c>
      <c r="O120" s="128">
        <v>13555.893750000001</v>
      </c>
      <c r="T120" s="110"/>
    </row>
    <row r="121" spans="1:20" x14ac:dyDescent="0.3">
      <c r="A121" s="72">
        <v>10</v>
      </c>
      <c r="G121" s="96" t="s">
        <v>153</v>
      </c>
      <c r="K121" s="72">
        <v>1694.9487500000002</v>
      </c>
      <c r="L121" s="94" t="s">
        <v>115</v>
      </c>
      <c r="M121" s="100">
        <v>36.25</v>
      </c>
      <c r="N121" s="94" t="s">
        <v>65</v>
      </c>
      <c r="O121" s="128">
        <v>61441.892187500009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3614.9050000000002</v>
      </c>
      <c r="L123" s="94" t="s">
        <v>115</v>
      </c>
      <c r="M123" s="100">
        <v>13.5</v>
      </c>
      <c r="N123" s="94" t="s">
        <v>65</v>
      </c>
      <c r="O123" s="128">
        <v>48801.217500000006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3614.9050000000002</v>
      </c>
      <c r="L125" s="94" t="s">
        <v>115</v>
      </c>
      <c r="M125" s="100">
        <v>81.25</v>
      </c>
      <c r="N125" s="94" t="s">
        <v>65</v>
      </c>
      <c r="O125" s="128">
        <v>293711.03125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3443.7003750000003</v>
      </c>
      <c r="L127" s="94" t="s">
        <v>115</v>
      </c>
      <c r="M127" s="100">
        <v>95</v>
      </c>
      <c r="N127" s="94" t="s">
        <v>65</v>
      </c>
      <c r="O127" s="128">
        <v>327151.53562500002</v>
      </c>
      <c r="T127" s="110"/>
    </row>
    <row r="128" spans="1:20" x14ac:dyDescent="0.3">
      <c r="F128" s="84"/>
      <c r="G128" s="72" t="s">
        <v>70</v>
      </c>
      <c r="K128" s="72">
        <v>171.20462499999999</v>
      </c>
      <c r="L128" s="94" t="s">
        <v>115</v>
      </c>
      <c r="M128" s="100">
        <v>157.75</v>
      </c>
      <c r="N128" s="94" t="s">
        <v>65</v>
      </c>
      <c r="O128" s="128">
        <v>27007.529593749998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721.57249999999999</v>
      </c>
      <c r="L129" s="94" t="s">
        <v>115</v>
      </c>
      <c r="M129" s="100">
        <v>36.5</v>
      </c>
      <c r="N129" s="94" t="s">
        <v>65</v>
      </c>
      <c r="O129" s="128">
        <v>26337.396249999998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3443.7003750000003</v>
      </c>
      <c r="L131" s="94" t="s">
        <v>115</v>
      </c>
      <c r="M131" s="100">
        <v>83</v>
      </c>
      <c r="N131" s="94" t="s">
        <v>65</v>
      </c>
      <c r="O131" s="128">
        <v>285827.13112500001</v>
      </c>
      <c r="T131" s="110"/>
    </row>
    <row r="132" spans="1:20" x14ac:dyDescent="0.3">
      <c r="F132" s="84"/>
      <c r="G132" s="72" t="s">
        <v>70</v>
      </c>
      <c r="K132" s="72">
        <v>171.20462499999999</v>
      </c>
      <c r="L132" s="94" t="s">
        <v>115</v>
      </c>
      <c r="M132" s="100">
        <v>126</v>
      </c>
      <c r="N132" s="94" t="s">
        <v>65</v>
      </c>
      <c r="O132" s="128">
        <v>21571.782749999998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721.57249999999999</v>
      </c>
      <c r="L133" s="94" t="s">
        <v>115</v>
      </c>
      <c r="M133" s="100">
        <v>17.25</v>
      </c>
      <c r="N133" s="94" t="s">
        <v>65</v>
      </c>
      <c r="O133" s="128">
        <v>12447.125625000001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3443.7003750000003</v>
      </c>
      <c r="L135" s="94" t="s">
        <v>115</v>
      </c>
      <c r="M135" s="100">
        <v>16</v>
      </c>
      <c r="N135" s="94" t="s">
        <v>65</v>
      </c>
      <c r="O135" s="128">
        <v>55099.206000000006</v>
      </c>
      <c r="T135" s="110"/>
    </row>
    <row r="136" spans="1:20" x14ac:dyDescent="0.3">
      <c r="F136" s="84"/>
      <c r="G136" s="72" t="s">
        <v>70</v>
      </c>
      <c r="K136" s="72">
        <v>171.20462499999999</v>
      </c>
      <c r="L136" s="94" t="s">
        <v>115</v>
      </c>
      <c r="M136" s="100">
        <v>50.5</v>
      </c>
      <c r="N136" s="94" t="s">
        <v>65</v>
      </c>
      <c r="O136" s="128">
        <v>8645.8335625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721.57249999999999</v>
      </c>
      <c r="L137" s="94" t="s">
        <v>115</v>
      </c>
      <c r="M137" s="100">
        <v>17.25</v>
      </c>
      <c r="N137" s="94" t="s">
        <v>65</v>
      </c>
      <c r="O137" s="128">
        <v>12447.125625000001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278.74124999999998</v>
      </c>
      <c r="L139" s="94" t="s">
        <v>115</v>
      </c>
      <c r="M139" s="100">
        <v>87.35</v>
      </c>
      <c r="N139" s="94" t="s">
        <v>65</v>
      </c>
      <c r="O139" s="128">
        <v>24348.048187499997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42.801156249999998</v>
      </c>
      <c r="L140" s="94" t="s">
        <v>115</v>
      </c>
      <c r="M140" s="100">
        <v>18.96</v>
      </c>
      <c r="N140" s="94" t="s">
        <v>65</v>
      </c>
      <c r="O140" s="128">
        <v>811.50992250000002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3614.9050000000002</v>
      </c>
      <c r="L144" s="94" t="s">
        <v>115</v>
      </c>
      <c r="M144" s="100">
        <v>41.990597747498747</v>
      </c>
      <c r="N144" s="94" t="s">
        <v>65</v>
      </c>
      <c r="O144" s="129">
        <v>151792.02175042196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2791813.2607041709</v>
      </c>
      <c r="Q146" s="96" t="s">
        <v>168</v>
      </c>
      <c r="R146"/>
      <c r="T146" s="126">
        <v>2791813.2607041709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3885297.4100683057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0.83578103046619456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3247257.8730545253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0.59507229330674238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71646.70411413179</v>
      </c>
      <c r="Q157" s="96" t="s">
        <v>118</v>
      </c>
      <c r="R157" s="102">
        <v>71646.70411413179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12531.008549561649</v>
      </c>
      <c r="P159" s="109"/>
      <c r="Q159" s="96" t="s">
        <v>118</v>
      </c>
      <c r="R159" s="134">
        <v>12531.008549561649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3614.9050000000002</v>
      </c>
      <c r="L161" s="92" t="s">
        <v>64</v>
      </c>
      <c r="M161" s="72">
        <v>6400</v>
      </c>
      <c r="N161" s="94"/>
      <c r="O161" s="135">
        <v>1.56482890625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78684.291892968758</v>
      </c>
      <c r="P164" s="109"/>
      <c r="Q164" s="96" t="s">
        <v>118</v>
      </c>
      <c r="R164" s="102">
        <v>78684.291892968758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13761.882652080236</v>
      </c>
      <c r="P166" s="109"/>
      <c r="Q166" s="96" t="s">
        <v>118</v>
      </c>
      <c r="R166" s="134">
        <v>13761.882652080236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2.1599011995567423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22354.93853719069</v>
      </c>
      <c r="P170" s="115"/>
      <c r="Q170" s="96" t="s">
        <v>118</v>
      </c>
      <c r="R170" s="134">
        <v>22354.93853719069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4.6149050000000003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207670.72500000001</v>
      </c>
      <c r="Q176" s="96" t="s">
        <v>118</v>
      </c>
      <c r="R176" s="124">
        <v>207670.72500000001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30361.459995000001</v>
      </c>
      <c r="P178" s="109"/>
      <c r="Q178" s="96" t="s">
        <v>118</v>
      </c>
      <c r="R178" s="134">
        <v>30361.459995000001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10.0928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355266.56</v>
      </c>
      <c r="Q184" s="96" t="s">
        <v>118</v>
      </c>
      <c r="R184" s="124">
        <v>355266.56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51939.971072</v>
      </c>
      <c r="P186" s="109"/>
      <c r="Q186" s="96" t="s">
        <v>118</v>
      </c>
      <c r="R186" s="134">
        <v>51939.971072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406212.34827126213</v>
      </c>
      <c r="L189" s="92" t="s">
        <v>64</v>
      </c>
      <c r="M189" s="72">
        <v>22376</v>
      </c>
      <c r="N189" s="94" t="s">
        <v>65</v>
      </c>
      <c r="O189" s="137">
        <v>18.153930473331343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488340.72973261314</v>
      </c>
      <c r="Q192" s="96" t="s">
        <v>118</v>
      </c>
      <c r="R192" s="124">
        <v>488340.72973261314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71395.414686908043</v>
      </c>
      <c r="P194" s="109"/>
      <c r="Q194" s="96" t="s">
        <v>118</v>
      </c>
      <c r="R194" s="134">
        <v>71395.414686908043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32.861635473331347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226744.89042636059</v>
      </c>
      <c r="P198" s="115"/>
      <c r="Q198" s="96" t="s">
        <v>118</v>
      </c>
      <c r="R198" s="126">
        <v>226744.89042636059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1630698.5766588147</v>
      </c>
      <c r="S200" s="96" t="s">
        <v>119</v>
      </c>
      <c r="T200" s="102">
        <v>1630698.5766588147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3614.9050000000002</v>
      </c>
      <c r="L206" s="94" t="s">
        <v>115</v>
      </c>
      <c r="M206" s="100">
        <v>26.5</v>
      </c>
      <c r="N206" s="94" t="s">
        <v>65</v>
      </c>
      <c r="O206" s="120">
        <v>95794.982499999998</v>
      </c>
      <c r="Q206" s="96" t="s">
        <v>118</v>
      </c>
      <c r="R206" s="72">
        <v>95794.982499999998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2236624.6632187883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406212.34827126213</v>
      </c>
      <c r="L210" s="94" t="s">
        <v>115</v>
      </c>
      <c r="M210" s="100">
        <v>3.76</v>
      </c>
      <c r="N210" s="94" t="s">
        <v>65</v>
      </c>
      <c r="O210" s="128">
        <v>1527358.4294999456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1006481.0984484548</v>
      </c>
    </row>
    <row r="214" spans="1:18" x14ac:dyDescent="0.3">
      <c r="G214"/>
      <c r="H214" s="72" t="s">
        <v>193</v>
      </c>
      <c r="I214"/>
      <c r="O214" s="119">
        <v>916415.05769996729</v>
      </c>
    </row>
    <row r="215" spans="1:18" x14ac:dyDescent="0.3">
      <c r="G215"/>
      <c r="H215" s="72" t="s">
        <v>194</v>
      </c>
      <c r="I215"/>
      <c r="O215" s="100">
        <v>1922896.156148422</v>
      </c>
      <c r="Q215" s="96" t="s">
        <v>118</v>
      </c>
      <c r="R215" s="72">
        <v>1922896.156148422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1922896.156148422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281127.41802889929</v>
      </c>
      <c r="Q221" s="96" t="s">
        <v>118</v>
      </c>
      <c r="R221" s="124">
        <v>281127.41802889929</v>
      </c>
    </row>
    <row r="222" spans="1:18" ht="3.9" customHeight="1" x14ac:dyDescent="0.3"/>
    <row r="223" spans="1:18" x14ac:dyDescent="0.3">
      <c r="H223" s="72" t="s">
        <v>197</v>
      </c>
      <c r="O223" s="100">
        <v>1922896.156148422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406291.25473314314</v>
      </c>
      <c r="Q225" s="96" t="s">
        <v>118</v>
      </c>
      <c r="R225" s="124">
        <v>406291.25473314314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1230143.5647703337</v>
      </c>
      <c r="Q228" s="97"/>
    </row>
    <row r="229" spans="1:22" x14ac:dyDescent="0.3">
      <c r="H229" s="72" t="s">
        <v>204</v>
      </c>
      <c r="I229"/>
      <c r="O229" s="119">
        <v>610943.37179997831</v>
      </c>
      <c r="Q229" s="97"/>
    </row>
    <row r="230" spans="1:22" x14ac:dyDescent="0.3">
      <c r="H230" s="72" t="s">
        <v>205</v>
      </c>
      <c r="I230"/>
      <c r="O230" s="100">
        <v>1841086.9365703119</v>
      </c>
      <c r="Q230" s="96" t="s">
        <v>118</v>
      </c>
      <c r="R230" s="72">
        <v>1841086.9365703119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2999218.1841905932</v>
      </c>
      <c r="Q233" s="96" t="s">
        <v>118</v>
      </c>
      <c r="R233" s="143">
        <v>2999218.1841905932</v>
      </c>
    </row>
    <row r="234" spans="1:22" ht="6.75" customHeight="1" x14ac:dyDescent="0.3"/>
    <row r="235" spans="1:22" x14ac:dyDescent="0.3">
      <c r="E235" s="84" t="s">
        <v>208</v>
      </c>
      <c r="R235" s="102">
        <v>7546414.932171369</v>
      </c>
      <c r="S235" s="96" t="s">
        <v>119</v>
      </c>
      <c r="T235" s="144">
        <v>7546414.932171369</v>
      </c>
    </row>
    <row r="237" spans="1:22" x14ac:dyDescent="0.3">
      <c r="D237" s="84" t="s">
        <v>209</v>
      </c>
      <c r="T237" s="102">
        <v>9177113.5088301841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0.65606163771053738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6020752.1180586265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21486490.891834311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1342.8546198170961</v>
      </c>
      <c r="L256" s="94" t="s">
        <v>115</v>
      </c>
      <c r="M256" s="72">
        <v>100</v>
      </c>
      <c r="N256" s="94" t="s">
        <v>65</v>
      </c>
      <c r="O256" s="95">
        <v>134285.46198170961</v>
      </c>
    </row>
    <row r="257" spans="1:18" x14ac:dyDescent="0.3">
      <c r="A257" s="72">
        <v>3</v>
      </c>
      <c r="D257"/>
      <c r="I257" s="96" t="s">
        <v>221</v>
      </c>
      <c r="K257" s="72">
        <v>1171.9831567112521</v>
      </c>
      <c r="L257" s="94" t="s">
        <v>115</v>
      </c>
      <c r="M257" s="72">
        <v>110</v>
      </c>
      <c r="N257" s="94" t="s">
        <v>65</v>
      </c>
      <c r="O257" s="95">
        <v>128918.14723823774</v>
      </c>
    </row>
    <row r="258" spans="1:18" x14ac:dyDescent="0.3">
      <c r="A258" s="72">
        <v>4</v>
      </c>
      <c r="D258"/>
      <c r="I258" s="96" t="s">
        <v>94</v>
      </c>
      <c r="K258" s="72">
        <v>1100.0672234716521</v>
      </c>
      <c r="L258" s="94" t="s">
        <v>115</v>
      </c>
      <c r="M258" s="72">
        <v>130</v>
      </c>
      <c r="N258" s="94" t="s">
        <v>65</v>
      </c>
      <c r="O258" s="119">
        <v>143008.73905131477</v>
      </c>
    </row>
    <row r="259" spans="1:18" x14ac:dyDescent="0.3">
      <c r="D259"/>
      <c r="E259" s="84" t="s">
        <v>222</v>
      </c>
      <c r="O259" s="128">
        <v>406212.34827126213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134285.46198170961</v>
      </c>
      <c r="L262" s="94" t="s">
        <v>115</v>
      </c>
      <c r="M262" s="100">
        <v>139.41</v>
      </c>
      <c r="N262" s="94" t="s">
        <v>65</v>
      </c>
      <c r="O262" s="95">
        <v>18720736.254870135</v>
      </c>
    </row>
    <row r="263" spans="1:18" x14ac:dyDescent="0.3">
      <c r="D263"/>
      <c r="I263" s="96" t="s">
        <v>225</v>
      </c>
      <c r="K263" s="72">
        <v>128918.14723823774</v>
      </c>
      <c r="L263" s="94" t="s">
        <v>115</v>
      </c>
      <c r="M263" s="100">
        <v>141.97</v>
      </c>
      <c r="N263" s="94" t="s">
        <v>65</v>
      </c>
      <c r="O263" s="95">
        <v>18302509.363412611</v>
      </c>
    </row>
    <row r="264" spans="1:18" x14ac:dyDescent="0.3">
      <c r="D264"/>
      <c r="I264" s="96" t="s">
        <v>226</v>
      </c>
      <c r="K264" s="72">
        <v>143008.73905131477</v>
      </c>
      <c r="L264" s="94" t="s">
        <v>115</v>
      </c>
      <c r="M264" s="100">
        <v>158.11000000000001</v>
      </c>
      <c r="N264" s="94" t="s">
        <v>65</v>
      </c>
      <c r="O264" s="119">
        <v>22611111.731403381</v>
      </c>
    </row>
    <row r="265" spans="1:18" x14ac:dyDescent="0.3">
      <c r="D265"/>
      <c r="E265"/>
      <c r="F265" s="84" t="s">
        <v>227</v>
      </c>
      <c r="O265" s="128">
        <v>59634357.349686131</v>
      </c>
      <c r="Q265" s="96" t="s">
        <v>118</v>
      </c>
      <c r="R265" s="102">
        <v>59634357.349686131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5963435.7349686138</v>
      </c>
      <c r="Q267" s="96" t="s">
        <v>118</v>
      </c>
      <c r="R267" s="72">
        <v>5963435.7349686138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59634357.349686131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4174405.0144780297</v>
      </c>
      <c r="Q271" s="96" t="s">
        <v>118</v>
      </c>
      <c r="R271" s="143">
        <v>4174405.0144780297</v>
      </c>
    </row>
    <row r="272" spans="1:18" x14ac:dyDescent="0.3">
      <c r="D272"/>
      <c r="E272" s="84" t="s">
        <v>230</v>
      </c>
      <c r="F272"/>
      <c r="R272" s="102">
        <v>69772198.099132776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119968727.36762375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2999218.1841905937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867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11787000</v>
      </c>
      <c r="H10" s="10"/>
      <c r="I10" s="5"/>
      <c r="J10" s="5"/>
    </row>
    <row r="11" spans="1:10" x14ac:dyDescent="0.3">
      <c r="A11" s="5"/>
      <c r="B11" s="9" t="s">
        <v>474</v>
      </c>
      <c r="C11" s="9"/>
      <c r="D11" s="9"/>
      <c r="E11" s="9"/>
      <c r="F11" s="9"/>
      <c r="G11" s="65">
        <v>2544000</v>
      </c>
      <c r="H11" s="10"/>
      <c r="I11" s="15"/>
      <c r="J11" s="5"/>
    </row>
    <row r="12" spans="1:10" x14ac:dyDescent="0.3">
      <c r="A12" s="5"/>
      <c r="B12" s="16" t="s">
        <v>475</v>
      </c>
      <c r="C12" s="9"/>
      <c r="D12" s="9"/>
      <c r="E12" s="9"/>
      <c r="F12" s="17" t="s">
        <v>8</v>
      </c>
      <c r="G12" s="18">
        <v>9243000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3794000</v>
      </c>
      <c r="H15" s="10"/>
      <c r="I15" s="15"/>
      <c r="J15" s="5"/>
    </row>
    <row r="16" spans="1:10" x14ac:dyDescent="0.3">
      <c r="A16" s="5"/>
      <c r="B16" s="9" t="s">
        <v>474</v>
      </c>
      <c r="C16" s="9"/>
      <c r="D16" s="9"/>
      <c r="E16" s="9"/>
      <c r="F16" s="9"/>
      <c r="G16" s="65">
        <v>819000</v>
      </c>
      <c r="H16" s="10"/>
      <c r="I16" s="15"/>
      <c r="J16" s="5"/>
    </row>
    <row r="17" spans="1:10" x14ac:dyDescent="0.3">
      <c r="A17" s="5"/>
      <c r="B17" s="16" t="s">
        <v>475</v>
      </c>
      <c r="C17" s="9"/>
      <c r="D17" s="9"/>
      <c r="E17" s="9"/>
      <c r="F17" s="17" t="s">
        <v>10</v>
      </c>
      <c r="G17" s="18">
        <v>2975000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3885000</v>
      </c>
      <c r="H20" s="10"/>
      <c r="I20" s="19"/>
      <c r="J20" s="5"/>
    </row>
    <row r="21" spans="1:10" x14ac:dyDescent="0.3">
      <c r="A21" s="5"/>
      <c r="B21" s="9" t="s">
        <v>862</v>
      </c>
      <c r="C21" s="9"/>
      <c r="D21" s="9"/>
      <c r="E21" s="9"/>
      <c r="F21" s="9"/>
      <c r="G21" s="65">
        <v>638000</v>
      </c>
      <c r="H21" s="10"/>
      <c r="I21" s="5"/>
      <c r="J21" s="5"/>
    </row>
    <row r="22" spans="1:10" x14ac:dyDescent="0.3">
      <c r="A22" s="5"/>
      <c r="B22" s="16" t="s">
        <v>863</v>
      </c>
      <c r="C22" s="9"/>
      <c r="D22" s="9"/>
      <c r="E22" s="9"/>
      <c r="F22" s="17" t="s">
        <v>15</v>
      </c>
      <c r="G22" s="18">
        <v>3247000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9177000</v>
      </c>
      <c r="H25" s="21"/>
      <c r="I25" s="7"/>
      <c r="J25" s="7"/>
    </row>
    <row r="26" spans="1:10" x14ac:dyDescent="0.3">
      <c r="A26" s="9"/>
      <c r="B26" s="9" t="s">
        <v>864</v>
      </c>
      <c r="C26" s="9"/>
      <c r="D26" s="9"/>
      <c r="E26" s="9"/>
      <c r="F26" s="20"/>
      <c r="G26" s="67">
        <v>3156000</v>
      </c>
      <c r="H26" s="10"/>
      <c r="I26" s="22"/>
      <c r="J26" s="22"/>
    </row>
    <row r="27" spans="1:10" ht="15" thickBot="1" x14ac:dyDescent="0.35">
      <c r="A27" s="9"/>
      <c r="B27" s="16" t="s">
        <v>865</v>
      </c>
      <c r="C27" s="8"/>
      <c r="D27" s="8"/>
      <c r="E27" s="8"/>
      <c r="F27" s="17" t="s">
        <v>20</v>
      </c>
      <c r="G27" s="68">
        <v>6021000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21486000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21486000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21486000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7157000</v>
      </c>
      <c r="H36" s="28" t="s">
        <v>29</v>
      </c>
      <c r="I36" s="45">
        <v>11187235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28643000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3614.9050000000002</v>
      </c>
      <c r="H45" s="55"/>
      <c r="I45" s="55">
        <v>3714.4251374999999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171.20462499999999</v>
      </c>
      <c r="H46" s="55"/>
      <c r="I46" s="55">
        <v>177.41571649999997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721.57249999999999</v>
      </c>
      <c r="H47" s="55"/>
      <c r="I47" s="55">
        <v>697.02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359000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48831.127557730666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7923.5830540498291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4.6835489323105743E-3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4.1754864643434629E-3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4.4295176983270186E-3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2162" priority="18" stopIfTrue="1" operator="equal">
      <formula>0</formula>
    </cfRule>
  </conditionalFormatting>
  <conditionalFormatting sqref="G39">
    <cfRule type="expression" dxfId="2161" priority="19" stopIfTrue="1">
      <formula>#REF!&gt;($G$29)</formula>
    </cfRule>
    <cfRule type="cellIs" dxfId="2160" priority="20" stopIfTrue="1" operator="lessThanOrEqual">
      <formula>$G$29</formula>
    </cfRule>
  </conditionalFormatting>
  <conditionalFormatting sqref="G30">
    <cfRule type="expression" dxfId="2159" priority="15">
      <formula>G30=0</formula>
    </cfRule>
  </conditionalFormatting>
  <conditionalFormatting sqref="B30">
    <cfRule type="expression" dxfId="2158" priority="14">
      <formula>G30=0</formula>
    </cfRule>
  </conditionalFormatting>
  <conditionalFormatting sqref="B33">
    <cfRule type="expression" dxfId="2157" priority="11">
      <formula>G33=0</formula>
    </cfRule>
  </conditionalFormatting>
  <conditionalFormatting sqref="B34">
    <cfRule type="expression" dxfId="2156" priority="21">
      <formula>G34=0</formula>
    </cfRule>
  </conditionalFormatting>
  <conditionalFormatting sqref="G34">
    <cfRule type="expression" dxfId="2155" priority="12">
      <formula>G34=0</formula>
    </cfRule>
  </conditionalFormatting>
  <conditionalFormatting sqref="B35">
    <cfRule type="expression" dxfId="2154" priority="10">
      <formula>G33+G34=0</formula>
    </cfRule>
  </conditionalFormatting>
  <conditionalFormatting sqref="G35">
    <cfRule type="expression" dxfId="2153" priority="9">
      <formula>G33+G34=0</formula>
    </cfRule>
  </conditionalFormatting>
  <conditionalFormatting sqref="B31:G31">
    <cfRule type="expression" dxfId="2152" priority="16" stopIfTrue="1">
      <formula>$G$31&lt;=$G$29</formula>
    </cfRule>
    <cfRule type="expression" dxfId="2151" priority="17">
      <formula>$G$31&gt;$G$29</formula>
    </cfRule>
  </conditionalFormatting>
  <conditionalFormatting sqref="G33">
    <cfRule type="expression" dxfId="2150" priority="4" stopIfTrue="1">
      <formula>G33=0</formula>
    </cfRule>
    <cfRule type="expression" dxfId="2149" priority="13">
      <formula>G34=0</formula>
    </cfRule>
  </conditionalFormatting>
  <conditionalFormatting sqref="C30">
    <cfRule type="expression" dxfId="2148" priority="8">
      <formula>G30=0</formula>
    </cfRule>
  </conditionalFormatting>
  <conditionalFormatting sqref="D30">
    <cfRule type="expression" dxfId="2147" priority="7">
      <formula>G30=0</formula>
    </cfRule>
  </conditionalFormatting>
  <conditionalFormatting sqref="E30">
    <cfRule type="expression" dxfId="2146" priority="6">
      <formula>G30=0</formula>
    </cfRule>
  </conditionalFormatting>
  <conditionalFormatting sqref="F30">
    <cfRule type="expression" dxfId="2145" priority="5">
      <formula>G30=0</formula>
    </cfRule>
  </conditionalFormatting>
  <conditionalFormatting sqref="I36">
    <cfRule type="expression" dxfId="2144" priority="2">
      <formula>$G$36*1.05&gt;$I$36</formula>
    </cfRule>
    <cfRule type="expression" dxfId="2143" priority="3">
      <formula>$I$36&lt;($G$36*1.05)</formula>
    </cfRule>
  </conditionalFormatting>
  <conditionalFormatting sqref="G56:G58">
    <cfRule type="cellIs" dxfId="2142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Dyer County&amp;C&amp;7Department of Education&amp;R&amp;7&amp;D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231</v>
      </c>
    </row>
    <row r="5" spans="1:20" x14ac:dyDescent="0.3">
      <c r="A5"/>
      <c r="D5" s="77" t="s">
        <v>866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797.71625000000006</v>
      </c>
      <c r="L12" s="92" t="s">
        <v>64</v>
      </c>
      <c r="M12" s="93">
        <v>20</v>
      </c>
      <c r="N12" s="94" t="s">
        <v>65</v>
      </c>
      <c r="O12" s="95">
        <v>39.8858125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563.4224999999999</v>
      </c>
      <c r="L13" s="92" t="s">
        <v>64</v>
      </c>
      <c r="M13" s="93">
        <v>25</v>
      </c>
      <c r="N13" s="94" t="s">
        <v>65</v>
      </c>
      <c r="O13" s="95">
        <v>22.536899999999999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535.47130474999994</v>
      </c>
      <c r="L14" s="92" t="s">
        <v>64</v>
      </c>
      <c r="M14" s="93">
        <v>25</v>
      </c>
      <c r="N14" s="94" t="s">
        <v>65</v>
      </c>
      <c r="O14" s="95">
        <v>21.418852189999996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384.06727150000006</v>
      </c>
      <c r="L15" s="92" t="s">
        <v>64</v>
      </c>
      <c r="M15" s="95">
        <v>22.083333333333332</v>
      </c>
      <c r="N15" s="94" t="s">
        <v>65</v>
      </c>
      <c r="O15" s="95">
        <v>17.391725501886796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117.23267374999998</v>
      </c>
      <c r="L16" s="92" t="s">
        <v>64</v>
      </c>
      <c r="M16" s="95">
        <v>16.666666666666668</v>
      </c>
      <c r="N16" s="94" t="s">
        <v>65</v>
      </c>
      <c r="O16" s="95">
        <v>7.0339604249999983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83.506249999999994</v>
      </c>
      <c r="L18" s="92" t="s">
        <v>64</v>
      </c>
      <c r="M18" s="93">
        <v>91</v>
      </c>
      <c r="N18" s="94" t="s">
        <v>65</v>
      </c>
      <c r="O18" s="95">
        <v>0.91765109890109886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196.62374999999997</v>
      </c>
      <c r="L19" s="92" t="s">
        <v>64</v>
      </c>
      <c r="M19" s="93">
        <v>58.5</v>
      </c>
      <c r="N19" s="94" t="s">
        <v>65</v>
      </c>
      <c r="O19" s="95">
        <v>3.3610897435897433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112.41</v>
      </c>
      <c r="L20" s="92" t="s">
        <v>64</v>
      </c>
      <c r="M20" s="93">
        <v>58.5</v>
      </c>
      <c r="N20" s="94" t="s">
        <v>65</v>
      </c>
      <c r="O20" s="95">
        <v>1.9215384615384614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89.462499999999991</v>
      </c>
      <c r="L21" s="92" t="s">
        <v>64</v>
      </c>
      <c r="M21" s="93">
        <v>16.5</v>
      </c>
      <c r="N21" s="94" t="s">
        <v>65</v>
      </c>
      <c r="O21" s="95">
        <v>5.4219696969696969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42.825000000000003</v>
      </c>
      <c r="L22" s="92" t="s">
        <v>64</v>
      </c>
      <c r="M22" s="93">
        <v>16.5</v>
      </c>
      <c r="N22" s="94" t="s">
        <v>65</v>
      </c>
      <c r="O22" s="95">
        <v>2.5954545454545457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</v>
      </c>
      <c r="L23" s="92" t="s">
        <v>64</v>
      </c>
      <c r="M23" s="93">
        <v>16.5</v>
      </c>
      <c r="N23" s="94" t="s">
        <v>65</v>
      </c>
      <c r="O23" s="95">
        <v>0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57.489999999999995</v>
      </c>
      <c r="L24" s="92" t="s">
        <v>64</v>
      </c>
      <c r="M24" s="93">
        <v>8.5</v>
      </c>
      <c r="N24" s="94" t="s">
        <v>65</v>
      </c>
      <c r="O24" s="95">
        <v>6.7635294117647051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4.2450000000000001</v>
      </c>
      <c r="L25" s="92" t="s">
        <v>64</v>
      </c>
      <c r="M25" s="93">
        <v>8.5</v>
      </c>
      <c r="N25" s="94" t="s">
        <v>65</v>
      </c>
      <c r="O25" s="95">
        <v>0.49941176470588239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0</v>
      </c>
      <c r="L27" s="92" t="s">
        <v>64</v>
      </c>
      <c r="M27" s="93">
        <v>8.5</v>
      </c>
      <c r="N27" s="94" t="s">
        <v>65</v>
      </c>
      <c r="O27" s="95">
        <v>0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37</v>
      </c>
      <c r="L28" s="92" t="s">
        <v>64</v>
      </c>
      <c r="M28" s="72">
        <v>20</v>
      </c>
      <c r="N28" s="94" t="s">
        <v>65</v>
      </c>
      <c r="O28" s="95">
        <v>1.85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37</v>
      </c>
      <c r="L29" s="92" t="s">
        <v>64</v>
      </c>
      <c r="M29" s="72">
        <v>200</v>
      </c>
      <c r="N29" s="94" t="s">
        <v>65</v>
      </c>
      <c r="O29" s="95">
        <v>0.185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1361.1387500000001</v>
      </c>
      <c r="L31" s="92" t="s">
        <v>64</v>
      </c>
      <c r="M31" s="72">
        <v>525</v>
      </c>
      <c r="N31" s="94" t="s">
        <v>65</v>
      </c>
      <c r="O31" s="95">
        <v>2.5926452380952383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1361.1387500000001</v>
      </c>
      <c r="L33" s="92" t="s">
        <v>64</v>
      </c>
      <c r="M33" s="72">
        <v>525</v>
      </c>
      <c r="N33" s="94" t="s">
        <v>65</v>
      </c>
      <c r="O33" s="95">
        <v>2.5926452380952383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992.47874999999999</v>
      </c>
      <c r="L35" s="92" t="s">
        <v>64</v>
      </c>
      <c r="M35" s="72">
        <v>350</v>
      </c>
      <c r="N35" s="94" t="s">
        <v>65</v>
      </c>
      <c r="O35" s="95">
        <v>2.8356535714285713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368.65999999999997</v>
      </c>
      <c r="L36" s="92" t="s">
        <v>64</v>
      </c>
      <c r="M36" s="72">
        <v>265</v>
      </c>
      <c r="N36" s="94" t="s">
        <v>65</v>
      </c>
      <c r="O36" s="95">
        <v>1.3911698113207547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3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1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1361.1387500000001</v>
      </c>
      <c r="L41" s="92" t="s">
        <v>64</v>
      </c>
      <c r="M41" s="72">
        <v>500</v>
      </c>
      <c r="N41" s="92" t="s">
        <v>65</v>
      </c>
      <c r="O41" s="95">
        <v>2.7222775000000001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1036.77125</v>
      </c>
      <c r="L42" s="92" t="s">
        <v>64</v>
      </c>
      <c r="M42" s="72">
        <v>350</v>
      </c>
      <c r="N42" s="92" t="s">
        <v>65</v>
      </c>
      <c r="O42" s="95">
        <v>2.9622035714285713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3.4598274999999998</v>
      </c>
      <c r="Q45" s="97"/>
    </row>
    <row r="46" spans="1:21" x14ac:dyDescent="0.3">
      <c r="C46">
        <v>16</v>
      </c>
      <c r="G46" s="84"/>
      <c r="H46" s="84" t="s">
        <v>102</v>
      </c>
      <c r="K46" s="72">
        <v>586.5625</v>
      </c>
      <c r="L46" s="92" t="s">
        <v>64</v>
      </c>
      <c r="M46" s="72">
        <v>750</v>
      </c>
      <c r="N46" s="94" t="s">
        <v>65</v>
      </c>
      <c r="O46" s="95">
        <v>0.78208333333333335</v>
      </c>
      <c r="Q46" s="97"/>
    </row>
    <row r="47" spans="1:21" x14ac:dyDescent="0.3">
      <c r="C47">
        <v>15</v>
      </c>
      <c r="G47" s="84"/>
      <c r="H47" s="84" t="s">
        <v>70</v>
      </c>
      <c r="K47" s="72">
        <v>117.23267374999998</v>
      </c>
      <c r="L47" s="92" t="s">
        <v>64</v>
      </c>
      <c r="M47" s="72">
        <v>1000</v>
      </c>
      <c r="N47" s="94" t="s">
        <v>65</v>
      </c>
      <c r="O47" s="95">
        <v>0.11723267374999997</v>
      </c>
      <c r="Q47" s="97"/>
    </row>
    <row r="48" spans="1:21" x14ac:dyDescent="0.3">
      <c r="C48">
        <v>19</v>
      </c>
      <c r="G48" s="84" t="s">
        <v>103</v>
      </c>
      <c r="H48" s="84"/>
      <c r="K48" s="72">
        <v>586.5625</v>
      </c>
      <c r="L48" s="92" t="s">
        <v>64</v>
      </c>
      <c r="M48" s="72">
        <v>600</v>
      </c>
      <c r="N48" s="94" t="s">
        <v>65</v>
      </c>
      <c r="O48" s="95">
        <v>0.97760416666666672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4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1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1.2299137499999999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0.98393099999999989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164.43008269392931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8268037.8480988471</v>
      </c>
      <c r="Q63" s="96" t="s">
        <v>118</v>
      </c>
      <c r="R63" s="102">
        <v>8268037.8480988471</v>
      </c>
      <c r="S63" s="96" t="s">
        <v>119</v>
      </c>
      <c r="T63" s="103">
        <v>8268037.8480988471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0.7841768753972298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6483604.0853881892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8268037.8480988471</v>
      </c>
      <c r="Q69" s="96" t="s">
        <v>118</v>
      </c>
      <c r="R69" s="102">
        <v>8268037.8480988471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1446079.8196324883</v>
      </c>
      <c r="P71" s="109"/>
      <c r="Q71" s="96" t="s">
        <v>118</v>
      </c>
      <c r="R71" s="112">
        <v>1446079.8196324883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164.43008269392931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1215605.9972433429</v>
      </c>
      <c r="P75" s="115"/>
      <c r="Q75" s="96" t="s">
        <v>118</v>
      </c>
      <c r="R75" s="116">
        <v>1215605.9972433429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2661685.8168758312</v>
      </c>
      <c r="S77" s="96" t="s">
        <v>119</v>
      </c>
      <c r="T77" s="103">
        <v>2661685.8168758312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0.7841768753972298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2087232.4671668126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2459.8274999999999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50283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50283</v>
      </c>
      <c r="P87" s="100"/>
      <c r="Q87" s="96" t="s">
        <v>118</v>
      </c>
      <c r="R87" s="102">
        <v>50283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8794.4966999999997</v>
      </c>
      <c r="Q89" s="96" t="s">
        <v>118</v>
      </c>
      <c r="R89" s="72">
        <v>8794.4966999999997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1361.1387500000001</v>
      </c>
      <c r="L93" s="92" t="s">
        <v>64</v>
      </c>
      <c r="M93" s="72">
        <v>75</v>
      </c>
      <c r="N93" s="94" t="s">
        <v>65</v>
      </c>
      <c r="O93" s="95">
        <v>18.148516666666669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104.56</v>
      </c>
      <c r="L95" s="92" t="s">
        <v>64</v>
      </c>
      <c r="M95" s="72">
        <v>60</v>
      </c>
      <c r="N95" s="94" t="s">
        <v>65</v>
      </c>
      <c r="O95" s="95">
        <v>1.7426666666666668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1.5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21.391183333333338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534779.58333333349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534779.58333333349</v>
      </c>
      <c r="P103"/>
      <c r="Q103" s="96" t="s">
        <v>118</v>
      </c>
      <c r="R103" s="102">
        <v>534779.58333333349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78184.775083333356</v>
      </c>
      <c r="P105"/>
      <c r="Q105" s="96" t="s">
        <v>118</v>
      </c>
      <c r="R105" s="102">
        <v>78184.775083333356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22.391183333333338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154498.89630580001</v>
      </c>
      <c r="P110" s="115"/>
      <c r="Q110" s="96" t="s">
        <v>118</v>
      </c>
      <c r="R110" s="126">
        <v>154498.89630580001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826540.75142246694</v>
      </c>
      <c r="S112" s="96" t="s">
        <v>119</v>
      </c>
      <c r="T112" s="124">
        <v>826540.75142246694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1183</v>
      </c>
      <c r="L116" s="94" t="s">
        <v>115</v>
      </c>
      <c r="M116" s="100">
        <v>968.25</v>
      </c>
      <c r="N116" s="94" t="s">
        <v>65</v>
      </c>
      <c r="O116" s="127">
        <v>1145439.75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2459.8274999999999</v>
      </c>
      <c r="L118" s="94" t="s">
        <v>115</v>
      </c>
      <c r="M118" s="100">
        <v>66</v>
      </c>
      <c r="N118" s="94" t="s">
        <v>65</v>
      </c>
      <c r="O118" s="127">
        <v>162348.61499999999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2459.8274999999999</v>
      </c>
      <c r="L120" s="94" t="s">
        <v>115</v>
      </c>
      <c r="M120" s="100">
        <v>3.75</v>
      </c>
      <c r="N120" s="94" t="s">
        <v>65</v>
      </c>
      <c r="O120" s="128">
        <v>9224.3531249999996</v>
      </c>
      <c r="T120" s="110"/>
    </row>
    <row r="121" spans="1:20" x14ac:dyDescent="0.3">
      <c r="A121" s="72">
        <v>10</v>
      </c>
      <c r="G121" s="96" t="s">
        <v>153</v>
      </c>
      <c r="K121" s="72">
        <v>1036.77125</v>
      </c>
      <c r="L121" s="94" t="s">
        <v>115</v>
      </c>
      <c r="M121" s="100">
        <v>36.25</v>
      </c>
      <c r="N121" s="94" t="s">
        <v>65</v>
      </c>
      <c r="O121" s="128">
        <v>37582.957812499997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2459.8274999999999</v>
      </c>
      <c r="L123" s="94" t="s">
        <v>115</v>
      </c>
      <c r="M123" s="100">
        <v>13.5</v>
      </c>
      <c r="N123" s="94" t="s">
        <v>65</v>
      </c>
      <c r="O123" s="128">
        <v>33207.671249999999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2459.8274999999999</v>
      </c>
      <c r="L125" s="94" t="s">
        <v>115</v>
      </c>
      <c r="M125" s="100">
        <v>81.25</v>
      </c>
      <c r="N125" s="94" t="s">
        <v>65</v>
      </c>
      <c r="O125" s="128">
        <v>199860.984375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2342.5948262500001</v>
      </c>
      <c r="L127" s="94" t="s">
        <v>115</v>
      </c>
      <c r="M127" s="100">
        <v>95</v>
      </c>
      <c r="N127" s="94" t="s">
        <v>65</v>
      </c>
      <c r="O127" s="128">
        <v>222546.50849375001</v>
      </c>
      <c r="T127" s="110"/>
    </row>
    <row r="128" spans="1:20" x14ac:dyDescent="0.3">
      <c r="F128" s="84"/>
      <c r="G128" s="72" t="s">
        <v>70</v>
      </c>
      <c r="K128" s="72">
        <v>117.23267374999998</v>
      </c>
      <c r="L128" s="94" t="s">
        <v>115</v>
      </c>
      <c r="M128" s="100">
        <v>157.75</v>
      </c>
      <c r="N128" s="94" t="s">
        <v>65</v>
      </c>
      <c r="O128" s="128">
        <v>18493.454284062496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586.5625</v>
      </c>
      <c r="L129" s="94" t="s">
        <v>115</v>
      </c>
      <c r="M129" s="100">
        <v>36.5</v>
      </c>
      <c r="N129" s="94" t="s">
        <v>65</v>
      </c>
      <c r="O129" s="128">
        <v>21409.53125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2342.5948262500001</v>
      </c>
      <c r="L131" s="94" t="s">
        <v>115</v>
      </c>
      <c r="M131" s="100">
        <v>83</v>
      </c>
      <c r="N131" s="94" t="s">
        <v>65</v>
      </c>
      <c r="O131" s="128">
        <v>194435.37057875001</v>
      </c>
      <c r="T131" s="110"/>
    </row>
    <row r="132" spans="1:20" x14ac:dyDescent="0.3">
      <c r="F132" s="84"/>
      <c r="G132" s="72" t="s">
        <v>70</v>
      </c>
      <c r="K132" s="72">
        <v>117.23267374999998</v>
      </c>
      <c r="L132" s="94" t="s">
        <v>115</v>
      </c>
      <c r="M132" s="100">
        <v>126</v>
      </c>
      <c r="N132" s="94" t="s">
        <v>65</v>
      </c>
      <c r="O132" s="128">
        <v>14771.316892499997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586.5625</v>
      </c>
      <c r="L133" s="94" t="s">
        <v>115</v>
      </c>
      <c r="M133" s="100">
        <v>17.25</v>
      </c>
      <c r="N133" s="94" t="s">
        <v>65</v>
      </c>
      <c r="O133" s="128">
        <v>10118.203125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2342.5948262500001</v>
      </c>
      <c r="L135" s="94" t="s">
        <v>115</v>
      </c>
      <c r="M135" s="100">
        <v>16</v>
      </c>
      <c r="N135" s="94" t="s">
        <v>65</v>
      </c>
      <c r="O135" s="128">
        <v>37481.517220000002</v>
      </c>
      <c r="T135" s="110"/>
    </row>
    <row r="136" spans="1:20" x14ac:dyDescent="0.3">
      <c r="F136" s="84"/>
      <c r="G136" s="72" t="s">
        <v>70</v>
      </c>
      <c r="K136" s="72">
        <v>117.23267374999998</v>
      </c>
      <c r="L136" s="94" t="s">
        <v>115</v>
      </c>
      <c r="M136" s="100">
        <v>50.5</v>
      </c>
      <c r="N136" s="94" t="s">
        <v>65</v>
      </c>
      <c r="O136" s="128">
        <v>5920.2500243749992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586.5625</v>
      </c>
      <c r="L137" s="94" t="s">
        <v>115</v>
      </c>
      <c r="M137" s="100">
        <v>17.25</v>
      </c>
      <c r="N137" s="94" t="s">
        <v>65</v>
      </c>
      <c r="O137" s="128">
        <v>10118.203125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162.34125</v>
      </c>
      <c r="L139" s="94" t="s">
        <v>115</v>
      </c>
      <c r="M139" s="100">
        <v>87.35</v>
      </c>
      <c r="N139" s="94" t="s">
        <v>65</v>
      </c>
      <c r="O139" s="128">
        <v>14180.5081875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28.209965499999996</v>
      </c>
      <c r="L140" s="94" t="s">
        <v>115</v>
      </c>
      <c r="M140" s="100">
        <v>18.96</v>
      </c>
      <c r="N140" s="94" t="s">
        <v>65</v>
      </c>
      <c r="O140" s="128">
        <v>534.86094587999992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2459.8274999999999</v>
      </c>
      <c r="L144" s="94" t="s">
        <v>115</v>
      </c>
      <c r="M144" s="100">
        <v>41.990597747498747</v>
      </c>
      <c r="N144" s="94" t="s">
        <v>65</v>
      </c>
      <c r="O144" s="129">
        <v>103289.62708073547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2240963.6827700525</v>
      </c>
      <c r="Q146" s="96" t="s">
        <v>168</v>
      </c>
      <c r="R146"/>
      <c r="T146" s="126">
        <v>2240963.6827700525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3067504.4341925196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0.83578103046619456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2563762.0169690452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0.40492770669325767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48753.295885868225</v>
      </c>
      <c r="Q157" s="96" t="s">
        <v>118</v>
      </c>
      <c r="R157" s="102">
        <v>48753.295885868225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8526.9514504383533</v>
      </c>
      <c r="P159" s="109"/>
      <c r="Q159" s="96" t="s">
        <v>118</v>
      </c>
      <c r="R159" s="134">
        <v>8526.9514504383533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2459.8274999999999</v>
      </c>
      <c r="L161" s="92" t="s">
        <v>64</v>
      </c>
      <c r="M161" s="72">
        <v>6400</v>
      </c>
      <c r="N161" s="94"/>
      <c r="O161" s="135">
        <v>1.384348046875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69609.172841015621</v>
      </c>
      <c r="P164" s="109"/>
      <c r="Q164" s="96" t="s">
        <v>118</v>
      </c>
      <c r="R164" s="102">
        <v>69609.172841015621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12174.644329893632</v>
      </c>
      <c r="P166" s="109"/>
      <c r="Q166" s="96" t="s">
        <v>118</v>
      </c>
      <c r="R166" s="134">
        <v>12174.644329893632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1.7892757535682577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18518.971842467905</v>
      </c>
      <c r="P170" s="115"/>
      <c r="Q170" s="96" t="s">
        <v>118</v>
      </c>
      <c r="R170" s="134">
        <v>18518.971842467905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3.4598274999999998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155692.23749999999</v>
      </c>
      <c r="Q176" s="96" t="s">
        <v>118</v>
      </c>
      <c r="R176" s="124">
        <v>155692.23749999999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22762.2051225</v>
      </c>
      <c r="P178" s="109"/>
      <c r="Q178" s="96" t="s">
        <v>118</v>
      </c>
      <c r="R178" s="134">
        <v>22762.2051225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6.5361333333333338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230071.89333333334</v>
      </c>
      <c r="Q184" s="96" t="s">
        <v>118</v>
      </c>
      <c r="R184" s="124">
        <v>230071.89333333334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33636.510805333332</v>
      </c>
      <c r="P186" s="109"/>
      <c r="Q186" s="96" t="s">
        <v>118</v>
      </c>
      <c r="R186" s="134">
        <v>33636.510805333332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274074.08806899807</v>
      </c>
      <c r="L189" s="92" t="s">
        <v>64</v>
      </c>
      <c r="M189" s="72">
        <v>22376</v>
      </c>
      <c r="N189" s="94" t="s">
        <v>65</v>
      </c>
      <c r="O189" s="137">
        <v>12.248573832186185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329486.63608580839</v>
      </c>
      <c r="Q192" s="96" t="s">
        <v>118</v>
      </c>
      <c r="R192" s="124">
        <v>329486.63608580839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48170.946195745186</v>
      </c>
      <c r="P194" s="109"/>
      <c r="Q194" s="96" t="s">
        <v>118</v>
      </c>
      <c r="R194" s="134">
        <v>48170.946195745186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22.24453466551952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153487.02225766869</v>
      </c>
      <c r="P198" s="115"/>
      <c r="Q198" s="96" t="s">
        <v>118</v>
      </c>
      <c r="R198" s="126">
        <v>153487.02225766869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1130890.4876500727</v>
      </c>
      <c r="S200" s="96" t="s">
        <v>119</v>
      </c>
      <c r="T200" s="102">
        <v>1130890.4876500727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2459.8274999999999</v>
      </c>
      <c r="L206" s="94" t="s">
        <v>115</v>
      </c>
      <c r="M206" s="100">
        <v>26.5</v>
      </c>
      <c r="N206" s="94" t="s">
        <v>65</v>
      </c>
      <c r="O206" s="120">
        <v>65185.428749999999</v>
      </c>
      <c r="Q206" s="96" t="s">
        <v>118</v>
      </c>
      <c r="R206" s="72">
        <v>65185.428749999999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0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274074.08806899807</v>
      </c>
      <c r="L210" s="94" t="s">
        <v>115</v>
      </c>
      <c r="M210" s="100">
        <v>3.76</v>
      </c>
      <c r="N210" s="94" t="s">
        <v>65</v>
      </c>
      <c r="O210" s="128">
        <v>1030518.5711394327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0</v>
      </c>
    </row>
    <row r="214" spans="1:18" x14ac:dyDescent="0.3">
      <c r="G214"/>
      <c r="H214" s="72" t="s">
        <v>193</v>
      </c>
      <c r="I214"/>
      <c r="O214" s="119">
        <v>618311.14268365956</v>
      </c>
    </row>
    <row r="215" spans="1:18" x14ac:dyDescent="0.3">
      <c r="G215"/>
      <c r="H215" s="72" t="s">
        <v>194</v>
      </c>
      <c r="I215"/>
      <c r="O215" s="100">
        <v>618311.14268365956</v>
      </c>
      <c r="Q215" s="96" t="s">
        <v>118</v>
      </c>
      <c r="R215" s="72">
        <v>618311.14268365956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618311.14268365956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90397.08906035102</v>
      </c>
      <c r="Q221" s="96" t="s">
        <v>118</v>
      </c>
      <c r="R221" s="124">
        <v>90397.08906035102</v>
      </c>
    </row>
    <row r="222" spans="1:18" ht="3.9" customHeight="1" x14ac:dyDescent="0.3"/>
    <row r="223" spans="1:18" x14ac:dyDescent="0.3">
      <c r="H223" s="72" t="s">
        <v>197</v>
      </c>
      <c r="O223" s="100">
        <v>618311.14268365956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130643.7735460516</v>
      </c>
      <c r="Q225" s="96" t="s">
        <v>118</v>
      </c>
      <c r="R225" s="124">
        <v>130643.7735460516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0</v>
      </c>
      <c r="Q228" s="97"/>
    </row>
    <row r="229" spans="1:22" x14ac:dyDescent="0.3">
      <c r="H229" s="72" t="s">
        <v>204</v>
      </c>
      <c r="I229"/>
      <c r="O229" s="119">
        <v>412207.4284557731</v>
      </c>
      <c r="Q229" s="97"/>
    </row>
    <row r="230" spans="1:22" x14ac:dyDescent="0.3">
      <c r="H230" s="72" t="s">
        <v>205</v>
      </c>
      <c r="I230"/>
      <c r="O230" s="100">
        <v>412207.4284557731</v>
      </c>
      <c r="Q230" s="96" t="s">
        <v>118</v>
      </c>
      <c r="R230" s="72">
        <v>412207.4284557731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2015973.8953998154</v>
      </c>
      <c r="Q233" s="96" t="s">
        <v>118</v>
      </c>
      <c r="R233" s="143">
        <v>2015973.8953998154</v>
      </c>
    </row>
    <row r="234" spans="1:22" ht="6.75" customHeight="1" x14ac:dyDescent="0.3"/>
    <row r="235" spans="1:22" x14ac:dyDescent="0.3">
      <c r="E235" s="84" t="s">
        <v>208</v>
      </c>
      <c r="R235" s="102">
        <v>3332718.7578956503</v>
      </c>
      <c r="S235" s="96" t="s">
        <v>119</v>
      </c>
      <c r="T235" s="144">
        <v>3332718.7578956503</v>
      </c>
    </row>
    <row r="237" spans="1:22" x14ac:dyDescent="0.3">
      <c r="D237" s="84" t="s">
        <v>209</v>
      </c>
      <c r="T237" s="102">
        <v>4463609.2455457225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0.65606163771053738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2928402.7917326228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14063001.36125667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1018.1059849684204</v>
      </c>
      <c r="L256" s="94" t="s">
        <v>115</v>
      </c>
      <c r="M256" s="72">
        <v>100</v>
      </c>
      <c r="N256" s="94" t="s">
        <v>65</v>
      </c>
      <c r="O256" s="95">
        <v>101810.59849684204</v>
      </c>
    </row>
    <row r="257" spans="1:18" x14ac:dyDescent="0.3">
      <c r="A257" s="72">
        <v>3</v>
      </c>
      <c r="D257"/>
      <c r="I257" s="96" t="s">
        <v>221</v>
      </c>
      <c r="K257" s="72">
        <v>758.01536909746392</v>
      </c>
      <c r="L257" s="94" t="s">
        <v>115</v>
      </c>
      <c r="M257" s="72">
        <v>110</v>
      </c>
      <c r="N257" s="94" t="s">
        <v>65</v>
      </c>
      <c r="O257" s="95">
        <v>83381.690600721035</v>
      </c>
    </row>
    <row r="258" spans="1:18" x14ac:dyDescent="0.3">
      <c r="A258" s="72">
        <v>4</v>
      </c>
      <c r="D258"/>
      <c r="I258" s="96" t="s">
        <v>94</v>
      </c>
      <c r="K258" s="72">
        <v>683.70614593411551</v>
      </c>
      <c r="L258" s="94" t="s">
        <v>115</v>
      </c>
      <c r="M258" s="72">
        <v>130</v>
      </c>
      <c r="N258" s="94" t="s">
        <v>65</v>
      </c>
      <c r="O258" s="119">
        <v>88881.798971435011</v>
      </c>
    </row>
    <row r="259" spans="1:18" x14ac:dyDescent="0.3">
      <c r="D259"/>
      <c r="E259" s="84" t="s">
        <v>222</v>
      </c>
      <c r="O259" s="128">
        <v>274074.08806899807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101810.59849684204</v>
      </c>
      <c r="L262" s="94" t="s">
        <v>115</v>
      </c>
      <c r="M262" s="100">
        <v>139.41</v>
      </c>
      <c r="N262" s="94" t="s">
        <v>65</v>
      </c>
      <c r="O262" s="95">
        <v>14193415.536444748</v>
      </c>
    </row>
    <row r="263" spans="1:18" x14ac:dyDescent="0.3">
      <c r="D263"/>
      <c r="I263" s="96" t="s">
        <v>225</v>
      </c>
      <c r="K263" s="72">
        <v>83381.690600721035</v>
      </c>
      <c r="L263" s="94" t="s">
        <v>115</v>
      </c>
      <c r="M263" s="100">
        <v>141.97</v>
      </c>
      <c r="N263" s="94" t="s">
        <v>65</v>
      </c>
      <c r="O263" s="95">
        <v>11837698.614584366</v>
      </c>
    </row>
    <row r="264" spans="1:18" x14ac:dyDescent="0.3">
      <c r="D264"/>
      <c r="I264" s="96" t="s">
        <v>226</v>
      </c>
      <c r="K264" s="72">
        <v>88881.798971435011</v>
      </c>
      <c r="L264" s="94" t="s">
        <v>115</v>
      </c>
      <c r="M264" s="100">
        <v>158.11000000000001</v>
      </c>
      <c r="N264" s="94" t="s">
        <v>65</v>
      </c>
      <c r="O264" s="119">
        <v>14053101.23537359</v>
      </c>
    </row>
    <row r="265" spans="1:18" x14ac:dyDescent="0.3">
      <c r="D265"/>
      <c r="E265"/>
      <c r="F265" s="84" t="s">
        <v>227</v>
      </c>
      <c r="O265" s="128">
        <v>40084215.386402704</v>
      </c>
      <c r="Q265" s="96" t="s">
        <v>118</v>
      </c>
      <c r="R265" s="102">
        <v>40084215.386402704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4008421.5386402705</v>
      </c>
      <c r="Q267" s="96" t="s">
        <v>118</v>
      </c>
      <c r="R267" s="72">
        <v>4008421.5386402705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40084215.386402704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2805895.0770481895</v>
      </c>
      <c r="Q271" s="96" t="s">
        <v>118</v>
      </c>
      <c r="R271" s="143">
        <v>2805895.0770481895</v>
      </c>
    </row>
    <row r="272" spans="1:18" x14ac:dyDescent="0.3">
      <c r="D272"/>
      <c r="E272" s="84" t="s">
        <v>230</v>
      </c>
      <c r="F272"/>
      <c r="R272" s="102">
        <v>46898532.002091162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80638955.815992624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2015973.8953998156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1053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28574000</v>
      </c>
      <c r="H10" s="10"/>
      <c r="I10" s="5"/>
      <c r="J10" s="5"/>
    </row>
    <row r="11" spans="1:10" x14ac:dyDescent="0.3">
      <c r="A11" s="5"/>
      <c r="B11" s="9" t="s">
        <v>1054</v>
      </c>
      <c r="C11" s="9"/>
      <c r="D11" s="9"/>
      <c r="E11" s="9"/>
      <c r="F11" s="9"/>
      <c r="G11" s="65">
        <v>5133000</v>
      </c>
      <c r="H11" s="10"/>
      <c r="I11" s="15"/>
      <c r="J11" s="5"/>
    </row>
    <row r="12" spans="1:10" x14ac:dyDescent="0.3">
      <c r="A12" s="5"/>
      <c r="B12" s="16" t="s">
        <v>1055</v>
      </c>
      <c r="C12" s="9"/>
      <c r="D12" s="9"/>
      <c r="E12" s="9"/>
      <c r="F12" s="17" t="s">
        <v>8</v>
      </c>
      <c r="G12" s="18">
        <v>23441000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9199000</v>
      </c>
      <c r="H15" s="10"/>
      <c r="I15" s="15"/>
      <c r="J15" s="5"/>
    </row>
    <row r="16" spans="1:10" x14ac:dyDescent="0.3">
      <c r="A16" s="5"/>
      <c r="B16" s="9" t="s">
        <v>1054</v>
      </c>
      <c r="C16" s="9"/>
      <c r="D16" s="9"/>
      <c r="E16" s="9"/>
      <c r="F16" s="9"/>
      <c r="G16" s="65">
        <v>1652000</v>
      </c>
      <c r="H16" s="10"/>
      <c r="I16" s="15"/>
      <c r="J16" s="5"/>
    </row>
    <row r="17" spans="1:10" x14ac:dyDescent="0.3">
      <c r="A17" s="5"/>
      <c r="B17" s="16" t="s">
        <v>1055</v>
      </c>
      <c r="C17" s="9"/>
      <c r="D17" s="9"/>
      <c r="E17" s="9"/>
      <c r="F17" s="17" t="s">
        <v>10</v>
      </c>
      <c r="G17" s="18">
        <v>7547000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8923000</v>
      </c>
      <c r="H20" s="10"/>
      <c r="I20" s="19"/>
      <c r="J20" s="5"/>
    </row>
    <row r="21" spans="1:10" x14ac:dyDescent="0.3">
      <c r="A21" s="5"/>
      <c r="B21" s="9" t="s">
        <v>1056</v>
      </c>
      <c r="C21" s="9"/>
      <c r="D21" s="9"/>
      <c r="E21" s="9"/>
      <c r="F21" s="9"/>
      <c r="G21" s="65">
        <v>1354000</v>
      </c>
      <c r="H21" s="10"/>
      <c r="I21" s="5"/>
      <c r="J21" s="5"/>
    </row>
    <row r="22" spans="1:10" x14ac:dyDescent="0.3">
      <c r="A22" s="5"/>
      <c r="B22" s="16" t="s">
        <v>1057</v>
      </c>
      <c r="C22" s="9"/>
      <c r="D22" s="9"/>
      <c r="E22" s="9"/>
      <c r="F22" s="17" t="s">
        <v>15</v>
      </c>
      <c r="G22" s="18">
        <v>7569000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18714000</v>
      </c>
      <c r="H25" s="21"/>
      <c r="I25" s="7"/>
      <c r="J25" s="7"/>
    </row>
    <row r="26" spans="1:10" x14ac:dyDescent="0.3">
      <c r="A26" s="9"/>
      <c r="B26" s="9" t="s">
        <v>1058</v>
      </c>
      <c r="C26" s="9"/>
      <c r="D26" s="9"/>
      <c r="E26" s="9"/>
      <c r="F26" s="20"/>
      <c r="G26" s="67">
        <v>5564000</v>
      </c>
      <c r="H26" s="10"/>
      <c r="I26" s="22"/>
      <c r="J26" s="22"/>
    </row>
    <row r="27" spans="1:10" ht="15" thickBot="1" x14ac:dyDescent="0.35">
      <c r="A27" s="9"/>
      <c r="B27" s="16" t="s">
        <v>1059</v>
      </c>
      <c r="C27" s="8"/>
      <c r="D27" s="8"/>
      <c r="E27" s="8"/>
      <c r="F27" s="17" t="s">
        <v>20</v>
      </c>
      <c r="G27" s="68">
        <v>13150000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51707000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51707000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51707000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13703000</v>
      </c>
      <c r="H36" s="28" t="s">
        <v>29</v>
      </c>
      <c r="I36" s="45">
        <v>12583970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65410000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8456.7222874999989</v>
      </c>
      <c r="H45" s="55"/>
      <c r="I45" s="55">
        <v>8709.1345449999972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274.97760499999998</v>
      </c>
      <c r="H46" s="55"/>
      <c r="I46" s="55">
        <v>373.88401450000003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1219.2162500000002</v>
      </c>
      <c r="H47" s="55"/>
      <c r="I47" s="55">
        <v>1263.5674999999997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910000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48308.877413719587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7734.6751822137339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5.2229083176451325E-3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5.2827581042485553E-3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5.2528332109468435E-3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2897" priority="18" stopIfTrue="1" operator="equal">
      <formula>0</formula>
    </cfRule>
  </conditionalFormatting>
  <conditionalFormatting sqref="G39">
    <cfRule type="expression" dxfId="2896" priority="19" stopIfTrue="1">
      <formula>#REF!&gt;($G$29)</formula>
    </cfRule>
    <cfRule type="cellIs" dxfId="2895" priority="20" stopIfTrue="1" operator="lessThanOrEqual">
      <formula>$G$29</formula>
    </cfRule>
  </conditionalFormatting>
  <conditionalFormatting sqref="G30">
    <cfRule type="expression" dxfId="2894" priority="15">
      <formula>G30=0</formula>
    </cfRule>
  </conditionalFormatting>
  <conditionalFormatting sqref="B30">
    <cfRule type="expression" dxfId="2893" priority="14">
      <formula>G30=0</formula>
    </cfRule>
  </conditionalFormatting>
  <conditionalFormatting sqref="B33">
    <cfRule type="expression" dxfId="2892" priority="11">
      <formula>G33=0</formula>
    </cfRule>
  </conditionalFormatting>
  <conditionalFormatting sqref="B34">
    <cfRule type="expression" dxfId="2891" priority="21">
      <formula>G34=0</formula>
    </cfRule>
  </conditionalFormatting>
  <conditionalFormatting sqref="G34">
    <cfRule type="expression" dxfId="2890" priority="12">
      <formula>G34=0</formula>
    </cfRule>
  </conditionalFormatting>
  <conditionalFormatting sqref="B35">
    <cfRule type="expression" dxfId="2889" priority="10">
      <formula>G33+G34=0</formula>
    </cfRule>
  </conditionalFormatting>
  <conditionalFormatting sqref="G35">
    <cfRule type="expression" dxfId="2888" priority="9">
      <formula>G33+G34=0</formula>
    </cfRule>
  </conditionalFormatting>
  <conditionalFormatting sqref="B31:G31">
    <cfRule type="expression" dxfId="2887" priority="16" stopIfTrue="1">
      <formula>$G$31&lt;=$G$29</formula>
    </cfRule>
    <cfRule type="expression" dxfId="2886" priority="17">
      <formula>$G$31&gt;$G$29</formula>
    </cfRule>
  </conditionalFormatting>
  <conditionalFormatting sqref="G33">
    <cfRule type="expression" dxfId="2885" priority="4" stopIfTrue="1">
      <formula>G33=0</formula>
    </cfRule>
    <cfRule type="expression" dxfId="2884" priority="13">
      <formula>G34=0</formula>
    </cfRule>
  </conditionalFormatting>
  <conditionalFormatting sqref="C30">
    <cfRule type="expression" dxfId="2883" priority="8">
      <formula>G30=0</formula>
    </cfRule>
  </conditionalFormatting>
  <conditionalFormatting sqref="D30">
    <cfRule type="expression" dxfId="2882" priority="7">
      <formula>G30=0</formula>
    </cfRule>
  </conditionalFormatting>
  <conditionalFormatting sqref="E30">
    <cfRule type="expression" dxfId="2881" priority="6">
      <formula>G30=0</formula>
    </cfRule>
  </conditionalFormatting>
  <conditionalFormatting sqref="F30">
    <cfRule type="expression" dxfId="2880" priority="5">
      <formula>G30=0</formula>
    </cfRule>
  </conditionalFormatting>
  <conditionalFormatting sqref="I36">
    <cfRule type="expression" dxfId="2879" priority="2">
      <formula>$G$36*1.05&gt;$I$36</formula>
    </cfRule>
    <cfRule type="expression" dxfId="2878" priority="3">
      <formula>$I$36&lt;($G$36*1.05)</formula>
    </cfRule>
  </conditionalFormatting>
  <conditionalFormatting sqref="G56:G58">
    <cfRule type="cellIs" dxfId="2877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Bedford County&amp;C&amp;7Department of Education&amp;R&amp;7&amp;D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861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8268000</v>
      </c>
      <c r="H10" s="10"/>
      <c r="I10" s="5"/>
      <c r="J10" s="5"/>
    </row>
    <row r="11" spans="1:10" x14ac:dyDescent="0.3">
      <c r="A11" s="5"/>
      <c r="B11" s="9" t="s">
        <v>474</v>
      </c>
      <c r="C11" s="9"/>
      <c r="D11" s="9"/>
      <c r="E11" s="9"/>
      <c r="F11" s="9"/>
      <c r="G11" s="65">
        <v>1784000</v>
      </c>
      <c r="H11" s="10"/>
      <c r="I11" s="15"/>
      <c r="J11" s="5"/>
    </row>
    <row r="12" spans="1:10" x14ac:dyDescent="0.3">
      <c r="A12" s="5"/>
      <c r="B12" s="16" t="s">
        <v>475</v>
      </c>
      <c r="C12" s="9"/>
      <c r="D12" s="9"/>
      <c r="E12" s="9"/>
      <c r="F12" s="17" t="s">
        <v>8</v>
      </c>
      <c r="G12" s="18">
        <v>6484000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2662000</v>
      </c>
      <c r="H15" s="10"/>
      <c r="I15" s="15"/>
      <c r="J15" s="5"/>
    </row>
    <row r="16" spans="1:10" x14ac:dyDescent="0.3">
      <c r="A16" s="5"/>
      <c r="B16" s="9" t="s">
        <v>474</v>
      </c>
      <c r="C16" s="9"/>
      <c r="D16" s="9"/>
      <c r="E16" s="9"/>
      <c r="F16" s="9"/>
      <c r="G16" s="65">
        <v>575000</v>
      </c>
      <c r="H16" s="10"/>
      <c r="I16" s="15"/>
      <c r="J16" s="5"/>
    </row>
    <row r="17" spans="1:10" x14ac:dyDescent="0.3">
      <c r="A17" s="5"/>
      <c r="B17" s="16" t="s">
        <v>475</v>
      </c>
      <c r="C17" s="9"/>
      <c r="D17" s="9"/>
      <c r="E17" s="9"/>
      <c r="F17" s="17" t="s">
        <v>10</v>
      </c>
      <c r="G17" s="18">
        <v>2087000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3068000</v>
      </c>
      <c r="H20" s="10"/>
      <c r="I20" s="19"/>
      <c r="J20" s="5"/>
    </row>
    <row r="21" spans="1:10" x14ac:dyDescent="0.3">
      <c r="A21" s="5"/>
      <c r="B21" s="9" t="s">
        <v>862</v>
      </c>
      <c r="C21" s="9"/>
      <c r="D21" s="9"/>
      <c r="E21" s="9"/>
      <c r="F21" s="9"/>
      <c r="G21" s="65">
        <v>504000</v>
      </c>
      <c r="H21" s="10"/>
      <c r="I21" s="5"/>
      <c r="J21" s="5"/>
    </row>
    <row r="22" spans="1:10" x14ac:dyDescent="0.3">
      <c r="A22" s="5"/>
      <c r="B22" s="16" t="s">
        <v>863</v>
      </c>
      <c r="C22" s="9"/>
      <c r="D22" s="9"/>
      <c r="E22" s="9"/>
      <c r="F22" s="17" t="s">
        <v>15</v>
      </c>
      <c r="G22" s="18">
        <v>2564000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4464000</v>
      </c>
      <c r="H25" s="21"/>
      <c r="I25" s="7"/>
      <c r="J25" s="7"/>
    </row>
    <row r="26" spans="1:10" x14ac:dyDescent="0.3">
      <c r="A26" s="9"/>
      <c r="B26" s="9" t="s">
        <v>864</v>
      </c>
      <c r="C26" s="9"/>
      <c r="D26" s="9"/>
      <c r="E26" s="9"/>
      <c r="F26" s="20"/>
      <c r="G26" s="67">
        <v>1535000</v>
      </c>
      <c r="H26" s="10"/>
      <c r="I26" s="22"/>
      <c r="J26" s="22"/>
    </row>
    <row r="27" spans="1:10" ht="15" thickBot="1" x14ac:dyDescent="0.35">
      <c r="A27" s="9"/>
      <c r="B27" s="16" t="s">
        <v>865</v>
      </c>
      <c r="C27" s="8"/>
      <c r="D27" s="8"/>
      <c r="E27" s="8"/>
      <c r="F27" s="17" t="s">
        <v>20</v>
      </c>
      <c r="G27" s="68">
        <v>2929000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14064000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14064000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14064000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4398000</v>
      </c>
      <c r="H36" s="28" t="s">
        <v>29</v>
      </c>
      <c r="I36" s="45">
        <v>8426101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18462000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2459.8274999999999</v>
      </c>
      <c r="H45" s="55"/>
      <c r="I45" s="55">
        <v>2452.2199999999998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117.23267374999998</v>
      </c>
      <c r="H46" s="55"/>
      <c r="I46" s="55">
        <v>91.751619750000003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586.5625</v>
      </c>
      <c r="H47" s="55"/>
      <c r="I47" s="55">
        <v>582.36749999999995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252000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50902.660848544416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7505.4043423776675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4.6835489323105743E-3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4.1754864643434629E-3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4.4295176983270186E-3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2141" priority="18" stopIfTrue="1" operator="equal">
      <formula>0</formula>
    </cfRule>
  </conditionalFormatting>
  <conditionalFormatting sqref="G39">
    <cfRule type="expression" dxfId="2140" priority="19" stopIfTrue="1">
      <formula>#REF!&gt;($G$29)</formula>
    </cfRule>
    <cfRule type="cellIs" dxfId="2139" priority="20" stopIfTrue="1" operator="lessThanOrEqual">
      <formula>$G$29</formula>
    </cfRule>
  </conditionalFormatting>
  <conditionalFormatting sqref="G30">
    <cfRule type="expression" dxfId="2138" priority="15">
      <formula>G30=0</formula>
    </cfRule>
  </conditionalFormatting>
  <conditionalFormatting sqref="B30">
    <cfRule type="expression" dxfId="2137" priority="14">
      <formula>G30=0</formula>
    </cfRule>
  </conditionalFormatting>
  <conditionalFormatting sqref="B33">
    <cfRule type="expression" dxfId="2136" priority="11">
      <formula>G33=0</formula>
    </cfRule>
  </conditionalFormatting>
  <conditionalFormatting sqref="B34">
    <cfRule type="expression" dxfId="2135" priority="21">
      <formula>G34=0</formula>
    </cfRule>
  </conditionalFormatting>
  <conditionalFormatting sqref="G34">
    <cfRule type="expression" dxfId="2134" priority="12">
      <formula>G34=0</formula>
    </cfRule>
  </conditionalFormatting>
  <conditionalFormatting sqref="B35">
    <cfRule type="expression" dxfId="2133" priority="10">
      <formula>G33+G34=0</formula>
    </cfRule>
  </conditionalFormatting>
  <conditionalFormatting sqref="G35">
    <cfRule type="expression" dxfId="2132" priority="9">
      <formula>G33+G34=0</formula>
    </cfRule>
  </conditionalFormatting>
  <conditionalFormatting sqref="B31:G31">
    <cfRule type="expression" dxfId="2131" priority="16" stopIfTrue="1">
      <formula>$G$31&lt;=$G$29</formula>
    </cfRule>
    <cfRule type="expression" dxfId="2130" priority="17">
      <formula>$G$31&gt;$G$29</formula>
    </cfRule>
  </conditionalFormatting>
  <conditionalFormatting sqref="G33">
    <cfRule type="expression" dxfId="2129" priority="4" stopIfTrue="1">
      <formula>G33=0</formula>
    </cfRule>
    <cfRule type="expression" dxfId="2128" priority="13">
      <formula>G34=0</formula>
    </cfRule>
  </conditionalFormatting>
  <conditionalFormatting sqref="C30">
    <cfRule type="expression" dxfId="2127" priority="8">
      <formula>G30=0</formula>
    </cfRule>
  </conditionalFormatting>
  <conditionalFormatting sqref="D30">
    <cfRule type="expression" dxfId="2126" priority="7">
      <formula>G30=0</formula>
    </cfRule>
  </conditionalFormatting>
  <conditionalFormatting sqref="E30">
    <cfRule type="expression" dxfId="2125" priority="6">
      <formula>G30=0</formula>
    </cfRule>
  </conditionalFormatting>
  <conditionalFormatting sqref="F30">
    <cfRule type="expression" dxfId="2124" priority="5">
      <formula>G30=0</formula>
    </cfRule>
  </conditionalFormatting>
  <conditionalFormatting sqref="I36">
    <cfRule type="expression" dxfId="2123" priority="2">
      <formula>$G$36*1.05&gt;$I$36</formula>
    </cfRule>
    <cfRule type="expression" dxfId="2122" priority="3">
      <formula>$I$36&lt;($G$36*1.05)</formula>
    </cfRule>
  </conditionalFormatting>
  <conditionalFormatting sqref="G56:G58">
    <cfRule type="cellIs" dxfId="2121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  Dyersburg City&amp;C&amp;7Department of Education&amp;R&amp;7&amp;D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240</v>
      </c>
    </row>
    <row r="5" spans="1:20" x14ac:dyDescent="0.3">
      <c r="A5"/>
      <c r="D5" s="77" t="s">
        <v>860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940.42875000000004</v>
      </c>
      <c r="L12" s="92" t="s">
        <v>64</v>
      </c>
      <c r="M12" s="93">
        <v>20</v>
      </c>
      <c r="N12" s="94" t="s">
        <v>65</v>
      </c>
      <c r="O12" s="95">
        <v>47.021437500000005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693.91000000000008</v>
      </c>
      <c r="L13" s="92" t="s">
        <v>64</v>
      </c>
      <c r="M13" s="93">
        <v>25</v>
      </c>
      <c r="N13" s="94" t="s">
        <v>65</v>
      </c>
      <c r="O13" s="95">
        <v>27.756399999999999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695.86577375000002</v>
      </c>
      <c r="L14" s="92" t="s">
        <v>64</v>
      </c>
      <c r="M14" s="93">
        <v>25</v>
      </c>
      <c r="N14" s="94" t="s">
        <v>65</v>
      </c>
      <c r="O14" s="95">
        <v>27.834630950000001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521.03203699999995</v>
      </c>
      <c r="L15" s="92" t="s">
        <v>64</v>
      </c>
      <c r="M15" s="95">
        <v>22.083333333333332</v>
      </c>
      <c r="N15" s="94" t="s">
        <v>65</v>
      </c>
      <c r="O15" s="95">
        <v>23.593903562264149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104.49375924999998</v>
      </c>
      <c r="L16" s="92" t="s">
        <v>64</v>
      </c>
      <c r="M16" s="95">
        <v>16.666666666666668</v>
      </c>
      <c r="N16" s="94" t="s">
        <v>65</v>
      </c>
      <c r="O16" s="95">
        <v>6.2696255549999993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191.2775</v>
      </c>
      <c r="L18" s="92" t="s">
        <v>64</v>
      </c>
      <c r="M18" s="93">
        <v>91</v>
      </c>
      <c r="N18" s="94" t="s">
        <v>65</v>
      </c>
      <c r="O18" s="95">
        <v>2.1019505494505495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126.76124999999999</v>
      </c>
      <c r="L19" s="92" t="s">
        <v>64</v>
      </c>
      <c r="M19" s="93">
        <v>58.5</v>
      </c>
      <c r="N19" s="94" t="s">
        <v>65</v>
      </c>
      <c r="O19" s="95">
        <v>2.1668589743589743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201.70124999999996</v>
      </c>
      <c r="L20" s="92" t="s">
        <v>64</v>
      </c>
      <c r="M20" s="93">
        <v>58.5</v>
      </c>
      <c r="N20" s="94" t="s">
        <v>65</v>
      </c>
      <c r="O20" s="95">
        <v>3.4478846153846145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12.884999999999998</v>
      </c>
      <c r="L21" s="92" t="s">
        <v>64</v>
      </c>
      <c r="M21" s="93">
        <v>16.5</v>
      </c>
      <c r="N21" s="94" t="s">
        <v>65</v>
      </c>
      <c r="O21" s="95">
        <v>0.78090909090909078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28.938749999999999</v>
      </c>
      <c r="L22" s="92" t="s">
        <v>64</v>
      </c>
      <c r="M22" s="93">
        <v>16.5</v>
      </c>
      <c r="N22" s="94" t="s">
        <v>65</v>
      </c>
      <c r="O22" s="95">
        <v>1.7538636363636364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2.63</v>
      </c>
      <c r="L23" s="92" t="s">
        <v>64</v>
      </c>
      <c r="M23" s="93">
        <v>16.5</v>
      </c>
      <c r="N23" s="94" t="s">
        <v>65</v>
      </c>
      <c r="O23" s="95">
        <v>0.15939393939393939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54.857499999999995</v>
      </c>
      <c r="L24" s="92" t="s">
        <v>64</v>
      </c>
      <c r="M24" s="93">
        <v>8.5</v>
      </c>
      <c r="N24" s="94" t="s">
        <v>65</v>
      </c>
      <c r="O24" s="95">
        <v>6.4538235294117641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4.46875</v>
      </c>
      <c r="L25" s="92" t="s">
        <v>64</v>
      </c>
      <c r="M25" s="93">
        <v>8.5</v>
      </c>
      <c r="N25" s="94" t="s">
        <v>65</v>
      </c>
      <c r="O25" s="95">
        <v>0.52573529411764708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3.1924999999999999</v>
      </c>
      <c r="L27" s="92" t="s">
        <v>64</v>
      </c>
      <c r="M27" s="93">
        <v>8.5</v>
      </c>
      <c r="N27" s="94" t="s">
        <v>65</v>
      </c>
      <c r="O27" s="95">
        <v>0.37558823529411761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117</v>
      </c>
      <c r="L28" s="92" t="s">
        <v>64</v>
      </c>
      <c r="M28" s="72">
        <v>20</v>
      </c>
      <c r="N28" s="94" t="s">
        <v>65</v>
      </c>
      <c r="O28" s="95">
        <v>5.85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117</v>
      </c>
      <c r="L29" s="92" t="s">
        <v>64</v>
      </c>
      <c r="M29" s="72">
        <v>200</v>
      </c>
      <c r="N29" s="94" t="s">
        <v>65</v>
      </c>
      <c r="O29" s="95">
        <v>0.58499999999999996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1634.3387500000001</v>
      </c>
      <c r="L31" s="92" t="s">
        <v>64</v>
      </c>
      <c r="M31" s="72">
        <v>525</v>
      </c>
      <c r="N31" s="94" t="s">
        <v>65</v>
      </c>
      <c r="O31" s="95">
        <v>3.1130261904761909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1634.3387500000001</v>
      </c>
      <c r="L33" s="92" t="s">
        <v>64</v>
      </c>
      <c r="M33" s="72">
        <v>525</v>
      </c>
      <c r="N33" s="94" t="s">
        <v>65</v>
      </c>
      <c r="O33" s="95">
        <v>3.1130261904761909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1185.2562499999999</v>
      </c>
      <c r="L35" s="92" t="s">
        <v>64</v>
      </c>
      <c r="M35" s="72">
        <v>350</v>
      </c>
      <c r="N35" s="94" t="s">
        <v>65</v>
      </c>
      <c r="O35" s="95">
        <v>3.3864464285714284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449.08250000000004</v>
      </c>
      <c r="L36" s="92" t="s">
        <v>64</v>
      </c>
      <c r="M36" s="72">
        <v>265</v>
      </c>
      <c r="N36" s="94" t="s">
        <v>65</v>
      </c>
      <c r="O36" s="95">
        <v>1.6946509433962265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5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1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1634.3387500000001</v>
      </c>
      <c r="L41" s="92" t="s">
        <v>64</v>
      </c>
      <c r="M41" s="72">
        <v>500</v>
      </c>
      <c r="N41" s="92" t="s">
        <v>65</v>
      </c>
      <c r="O41" s="95">
        <v>3.2686774999999999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1321.39157</v>
      </c>
      <c r="L42" s="92" t="s">
        <v>64</v>
      </c>
      <c r="M42" s="72">
        <v>350</v>
      </c>
      <c r="N42" s="92" t="s">
        <v>65</v>
      </c>
      <c r="O42" s="95">
        <v>3.7754044857142857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1.0912419345454545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4.0009153199999998</v>
      </c>
      <c r="Q45" s="97"/>
    </row>
    <row r="46" spans="1:21" x14ac:dyDescent="0.3">
      <c r="C46">
        <v>16</v>
      </c>
      <c r="G46" s="84"/>
      <c r="H46" s="84" t="s">
        <v>102</v>
      </c>
      <c r="K46" s="72">
        <v>626.71249999999998</v>
      </c>
      <c r="L46" s="92" t="s">
        <v>64</v>
      </c>
      <c r="M46" s="72">
        <v>750</v>
      </c>
      <c r="N46" s="94" t="s">
        <v>65</v>
      </c>
      <c r="O46" s="95">
        <v>0.83561666666666667</v>
      </c>
      <c r="Q46" s="97"/>
    </row>
    <row r="47" spans="1:21" x14ac:dyDescent="0.3">
      <c r="C47">
        <v>15</v>
      </c>
      <c r="G47" s="84"/>
      <c r="H47" s="84" t="s">
        <v>70</v>
      </c>
      <c r="K47" s="72">
        <v>104.49375924999998</v>
      </c>
      <c r="L47" s="92" t="s">
        <v>64</v>
      </c>
      <c r="M47" s="72">
        <v>1000</v>
      </c>
      <c r="N47" s="94" t="s">
        <v>65</v>
      </c>
      <c r="O47" s="95">
        <v>0.10449375924999998</v>
      </c>
      <c r="Q47" s="97"/>
    </row>
    <row r="48" spans="1:21" x14ac:dyDescent="0.3">
      <c r="C48">
        <v>19</v>
      </c>
      <c r="G48" s="84" t="s">
        <v>103</v>
      </c>
      <c r="H48" s="84"/>
      <c r="K48" s="72">
        <v>626.71249999999998</v>
      </c>
      <c r="L48" s="92" t="s">
        <v>64</v>
      </c>
      <c r="M48" s="72">
        <v>600</v>
      </c>
      <c r="N48" s="94" t="s">
        <v>65</v>
      </c>
      <c r="O48" s="95">
        <v>1.0445208333333333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6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1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1.5004576599999999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1.2003661279999998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197.8058494723783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9946271.5290195979</v>
      </c>
      <c r="Q63" s="96" t="s">
        <v>118</v>
      </c>
      <c r="R63" s="102">
        <v>9946271.5290195979</v>
      </c>
      <c r="S63" s="96" t="s">
        <v>119</v>
      </c>
      <c r="T63" s="103">
        <v>9946271.5290195979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0.58384661975574659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5807097.0113909133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9946271.5290195979</v>
      </c>
      <c r="Q69" s="96" t="s">
        <v>118</v>
      </c>
      <c r="R69" s="102">
        <v>9946271.5290195979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1739602.8904255277</v>
      </c>
      <c r="P71" s="109"/>
      <c r="Q71" s="96" t="s">
        <v>118</v>
      </c>
      <c r="R71" s="112">
        <v>1739602.8904255277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197.8058494723783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1462347.8439527322</v>
      </c>
      <c r="P75" s="115"/>
      <c r="Q75" s="96" t="s">
        <v>118</v>
      </c>
      <c r="R75" s="116">
        <v>1462347.8439527322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3201950.7343782596</v>
      </c>
      <c r="S77" s="96" t="s">
        <v>119</v>
      </c>
      <c r="T77" s="103">
        <v>3201950.7343782596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0.58384661975574659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1869448.1128911772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3000.9153199999996</v>
      </c>
      <c r="L83" s="92" t="s">
        <v>64</v>
      </c>
      <c r="M83" s="72">
        <v>3000</v>
      </c>
      <c r="N83" s="94" t="s">
        <v>65</v>
      </c>
      <c r="O83" s="119">
        <v>1.0003051066666666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50298.341678519995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50298.341678519995</v>
      </c>
      <c r="P87" s="100"/>
      <c r="Q87" s="96" t="s">
        <v>118</v>
      </c>
      <c r="R87" s="102">
        <v>50298.341678519995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8797.1799595731463</v>
      </c>
      <c r="Q89" s="96" t="s">
        <v>118</v>
      </c>
      <c r="R89" s="72">
        <v>8797.1799595731463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1634.3387500000001</v>
      </c>
      <c r="L93" s="92" t="s">
        <v>64</v>
      </c>
      <c r="M93" s="72">
        <v>75</v>
      </c>
      <c r="N93" s="94" t="s">
        <v>65</v>
      </c>
      <c r="O93" s="95">
        <v>21.791183333333336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88.264999999999986</v>
      </c>
      <c r="L95" s="92" t="s">
        <v>64</v>
      </c>
      <c r="M95" s="72">
        <v>60</v>
      </c>
      <c r="N95" s="94" t="s">
        <v>65</v>
      </c>
      <c r="O95" s="95">
        <v>1.4710833333333331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0.5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23.762266666666669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594056.66666666674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594056.66666666674</v>
      </c>
      <c r="P103"/>
      <c r="Q103" s="96" t="s">
        <v>118</v>
      </c>
      <c r="R103" s="102">
        <v>594056.66666666674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86851.084666666677</v>
      </c>
      <c r="P105"/>
      <c r="Q105" s="96" t="s">
        <v>118</v>
      </c>
      <c r="R105" s="102">
        <v>86851.084666666677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24.762571773333335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170861.44808513872</v>
      </c>
      <c r="P110" s="115"/>
      <c r="Q110" s="96" t="s">
        <v>118</v>
      </c>
      <c r="R110" s="126">
        <v>170861.44808513872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910864.72105656529</v>
      </c>
      <c r="S112" s="96" t="s">
        <v>119</v>
      </c>
      <c r="T112" s="124">
        <v>910864.72105656529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1172</v>
      </c>
      <c r="L116" s="94" t="s">
        <v>115</v>
      </c>
      <c r="M116" s="100">
        <v>968.25</v>
      </c>
      <c r="N116" s="94" t="s">
        <v>65</v>
      </c>
      <c r="O116" s="127">
        <v>1134789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3000.9153199999996</v>
      </c>
      <c r="L118" s="94" t="s">
        <v>115</v>
      </c>
      <c r="M118" s="100">
        <v>66</v>
      </c>
      <c r="N118" s="94" t="s">
        <v>65</v>
      </c>
      <c r="O118" s="127">
        <v>198060.41111999998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3000.9153199999996</v>
      </c>
      <c r="L120" s="94" t="s">
        <v>115</v>
      </c>
      <c r="M120" s="100">
        <v>3.75</v>
      </c>
      <c r="N120" s="94" t="s">
        <v>65</v>
      </c>
      <c r="O120" s="128">
        <v>11253.432449999998</v>
      </c>
      <c r="T120" s="110"/>
    </row>
    <row r="121" spans="1:20" x14ac:dyDescent="0.3">
      <c r="A121" s="72">
        <v>10</v>
      </c>
      <c r="G121" s="96" t="s">
        <v>153</v>
      </c>
      <c r="K121" s="72">
        <v>1321.39157</v>
      </c>
      <c r="L121" s="94" t="s">
        <v>115</v>
      </c>
      <c r="M121" s="100">
        <v>36.25</v>
      </c>
      <c r="N121" s="94" t="s">
        <v>65</v>
      </c>
      <c r="O121" s="128">
        <v>47900.444412500001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3000.9153199999996</v>
      </c>
      <c r="L123" s="94" t="s">
        <v>115</v>
      </c>
      <c r="M123" s="100">
        <v>13.5</v>
      </c>
      <c r="N123" s="94" t="s">
        <v>65</v>
      </c>
      <c r="O123" s="128">
        <v>40512.356819999994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3000.9153199999996</v>
      </c>
      <c r="L125" s="94" t="s">
        <v>115</v>
      </c>
      <c r="M125" s="100">
        <v>81.25</v>
      </c>
      <c r="N125" s="94" t="s">
        <v>65</v>
      </c>
      <c r="O125" s="128">
        <v>243824.36974999995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2896.4215607499996</v>
      </c>
      <c r="L127" s="94" t="s">
        <v>115</v>
      </c>
      <c r="M127" s="100">
        <v>95</v>
      </c>
      <c r="N127" s="94" t="s">
        <v>65</v>
      </c>
      <c r="O127" s="128">
        <v>275160.04827124998</v>
      </c>
      <c r="T127" s="110"/>
    </row>
    <row r="128" spans="1:20" x14ac:dyDescent="0.3">
      <c r="F128" s="84"/>
      <c r="G128" s="72" t="s">
        <v>70</v>
      </c>
      <c r="K128" s="72">
        <v>104.49375924999998</v>
      </c>
      <c r="L128" s="94" t="s">
        <v>115</v>
      </c>
      <c r="M128" s="100">
        <v>157.75</v>
      </c>
      <c r="N128" s="94" t="s">
        <v>65</v>
      </c>
      <c r="O128" s="128">
        <v>16483.890521687495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626.71249999999998</v>
      </c>
      <c r="L129" s="94" t="s">
        <v>115</v>
      </c>
      <c r="M129" s="100">
        <v>36.5</v>
      </c>
      <c r="N129" s="94" t="s">
        <v>65</v>
      </c>
      <c r="O129" s="128">
        <v>22875.006249999999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2896.4215607499996</v>
      </c>
      <c r="L131" s="94" t="s">
        <v>115</v>
      </c>
      <c r="M131" s="100">
        <v>83</v>
      </c>
      <c r="N131" s="94" t="s">
        <v>65</v>
      </c>
      <c r="O131" s="128">
        <v>240402.98954224997</v>
      </c>
      <c r="T131" s="110"/>
    </row>
    <row r="132" spans="1:20" x14ac:dyDescent="0.3">
      <c r="F132" s="84"/>
      <c r="G132" s="72" t="s">
        <v>70</v>
      </c>
      <c r="K132" s="72">
        <v>104.49375924999998</v>
      </c>
      <c r="L132" s="94" t="s">
        <v>115</v>
      </c>
      <c r="M132" s="100">
        <v>126</v>
      </c>
      <c r="N132" s="94" t="s">
        <v>65</v>
      </c>
      <c r="O132" s="128">
        <v>13166.213665499998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626.71249999999998</v>
      </c>
      <c r="L133" s="94" t="s">
        <v>115</v>
      </c>
      <c r="M133" s="100">
        <v>17.25</v>
      </c>
      <c r="N133" s="94" t="s">
        <v>65</v>
      </c>
      <c r="O133" s="128">
        <v>10810.790625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2896.4215607499996</v>
      </c>
      <c r="L135" s="94" t="s">
        <v>115</v>
      </c>
      <c r="M135" s="100">
        <v>16</v>
      </c>
      <c r="N135" s="94" t="s">
        <v>65</v>
      </c>
      <c r="O135" s="128">
        <v>46342.744971999993</v>
      </c>
      <c r="T135" s="110"/>
    </row>
    <row r="136" spans="1:20" x14ac:dyDescent="0.3">
      <c r="F136" s="84"/>
      <c r="G136" s="72" t="s">
        <v>70</v>
      </c>
      <c r="K136" s="72">
        <v>104.49375924999998</v>
      </c>
      <c r="L136" s="94" t="s">
        <v>115</v>
      </c>
      <c r="M136" s="100">
        <v>50.5</v>
      </c>
      <c r="N136" s="94" t="s">
        <v>65</v>
      </c>
      <c r="O136" s="128">
        <v>5276.9348421249988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626.71249999999998</v>
      </c>
      <c r="L137" s="94" t="s">
        <v>115</v>
      </c>
      <c r="M137" s="100">
        <v>17.25</v>
      </c>
      <c r="N137" s="94" t="s">
        <v>65</v>
      </c>
      <c r="O137" s="128">
        <v>10810.790625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179.33875</v>
      </c>
      <c r="L139" s="94" t="s">
        <v>115</v>
      </c>
      <c r="M139" s="100">
        <v>87.35</v>
      </c>
      <c r="N139" s="94" t="s">
        <v>65</v>
      </c>
      <c r="O139" s="128">
        <v>15665.2398125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26.010939812499995</v>
      </c>
      <c r="L140" s="94" t="s">
        <v>115</v>
      </c>
      <c r="M140" s="100">
        <v>18.96</v>
      </c>
      <c r="N140" s="94" t="s">
        <v>65</v>
      </c>
      <c r="O140" s="128">
        <v>493.16741884499993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3000.9153199999996</v>
      </c>
      <c r="L144" s="94" t="s">
        <v>115</v>
      </c>
      <c r="M144" s="100">
        <v>41.990597747498747</v>
      </c>
      <c r="N144" s="94" t="s">
        <v>65</v>
      </c>
      <c r="O144" s="129">
        <v>126010.22807642646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2459838.0591750834</v>
      </c>
      <c r="Q146" s="96" t="s">
        <v>168</v>
      </c>
      <c r="R146"/>
      <c r="T146" s="126">
        <v>2459838.0591750834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3370702.7802316486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0.67608889625792479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2278894.7223003339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120400</v>
      </c>
      <c r="Q157" s="96" t="s">
        <v>118</v>
      </c>
      <c r="R157" s="102">
        <v>120400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21057.96</v>
      </c>
      <c r="P159" s="109"/>
      <c r="Q159" s="96" t="s">
        <v>118</v>
      </c>
      <c r="R159" s="134">
        <v>21057.96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3000.9153199999996</v>
      </c>
      <c r="L161" s="92" t="s">
        <v>64</v>
      </c>
      <c r="M161" s="72">
        <v>6400</v>
      </c>
      <c r="N161" s="94"/>
      <c r="O161" s="135">
        <v>1.46889301875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73860.347661806256</v>
      </c>
      <c r="P164" s="109"/>
      <c r="Q164" s="96" t="s">
        <v>118</v>
      </c>
      <c r="R164" s="102">
        <v>73860.347661806256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12918.174806049914</v>
      </c>
      <c r="P166" s="109"/>
      <c r="Q166" s="96" t="s">
        <v>118</v>
      </c>
      <c r="R166" s="134">
        <v>12918.174806049914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2.4688930187500002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25552.998303988166</v>
      </c>
      <c r="P170" s="115"/>
      <c r="Q170" s="96" t="s">
        <v>118</v>
      </c>
      <c r="R170" s="134">
        <v>25552.998303988166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4.0009153199999998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180041.1894</v>
      </c>
      <c r="Q176" s="96" t="s">
        <v>118</v>
      </c>
      <c r="R176" s="124">
        <v>180041.1894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26322.021890280001</v>
      </c>
      <c r="P178" s="109"/>
      <c r="Q178" s="96" t="s">
        <v>118</v>
      </c>
      <c r="R178" s="134">
        <v>26322.021890280001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8.0039897066666672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281740.4376746667</v>
      </c>
      <c r="Q184" s="96" t="s">
        <v>118</v>
      </c>
      <c r="R184" s="124">
        <v>281740.4376746667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41190.451988036271</v>
      </c>
      <c r="P186" s="109"/>
      <c r="Q186" s="96" t="s">
        <v>118</v>
      </c>
      <c r="R186" s="134">
        <v>41190.451988036271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334697.5280974838</v>
      </c>
      <c r="L189" s="92" t="s">
        <v>64</v>
      </c>
      <c r="M189" s="72">
        <v>22376</v>
      </c>
      <c r="N189" s="94" t="s">
        <v>65</v>
      </c>
      <c r="O189" s="137">
        <v>14.957880233173212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402366.97827235941</v>
      </c>
      <c r="Q192" s="96" t="s">
        <v>118</v>
      </c>
      <c r="R192" s="124">
        <v>402366.97827235941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58826.052223418941</v>
      </c>
      <c r="P194" s="109"/>
      <c r="Q194" s="96" t="s">
        <v>118</v>
      </c>
      <c r="R194" s="134">
        <v>58826.052223418941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26.96278525983988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186042.89473947205</v>
      </c>
      <c r="P198" s="115"/>
      <c r="Q198" s="96" t="s">
        <v>118</v>
      </c>
      <c r="R198" s="126">
        <v>186042.89473947205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1430319.5069600777</v>
      </c>
      <c r="S200" s="96" t="s">
        <v>119</v>
      </c>
      <c r="T200" s="102">
        <v>1430319.5069600777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3000.9153199999996</v>
      </c>
      <c r="L206" s="94" t="s">
        <v>115</v>
      </c>
      <c r="M206" s="100">
        <v>26.5</v>
      </c>
      <c r="N206" s="94" t="s">
        <v>65</v>
      </c>
      <c r="O206" s="120">
        <v>79524.255979999987</v>
      </c>
      <c r="Q206" s="96" t="s">
        <v>118</v>
      </c>
      <c r="R206" s="72">
        <v>79524.255979999987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1857223.2529636044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334697.5280974838</v>
      </c>
      <c r="L210" s="94" t="s">
        <v>115</v>
      </c>
      <c r="M210" s="100">
        <v>3.76</v>
      </c>
      <c r="N210" s="94" t="s">
        <v>65</v>
      </c>
      <c r="O210" s="128">
        <v>1258462.7056465391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835750.46383362205</v>
      </c>
    </row>
    <row r="214" spans="1:18" x14ac:dyDescent="0.3">
      <c r="G214"/>
      <c r="H214" s="72" t="s">
        <v>193</v>
      </c>
      <c r="I214"/>
      <c r="O214" s="119">
        <v>755077.62338792346</v>
      </c>
    </row>
    <row r="215" spans="1:18" x14ac:dyDescent="0.3">
      <c r="G215"/>
      <c r="H215" s="72" t="s">
        <v>194</v>
      </c>
      <c r="I215"/>
      <c r="O215" s="100">
        <v>1590828.0872215456</v>
      </c>
      <c r="Q215" s="96" t="s">
        <v>118</v>
      </c>
      <c r="R215" s="72">
        <v>1590828.0872215456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1590828.0872215456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232579.06635178995</v>
      </c>
      <c r="Q221" s="96" t="s">
        <v>118</v>
      </c>
      <c r="R221" s="124">
        <v>232579.06635178995</v>
      </c>
    </row>
    <row r="222" spans="1:18" ht="3.9" customHeight="1" x14ac:dyDescent="0.3"/>
    <row r="223" spans="1:18" x14ac:dyDescent="0.3">
      <c r="H223" s="72" t="s">
        <v>197</v>
      </c>
      <c r="O223" s="100">
        <v>1590828.0872215456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336128.15624770481</v>
      </c>
      <c r="Q225" s="96" t="s">
        <v>118</v>
      </c>
      <c r="R225" s="124">
        <v>336128.15624770481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1021472.7891299825</v>
      </c>
      <c r="Q228" s="97"/>
    </row>
    <row r="229" spans="1:22" x14ac:dyDescent="0.3">
      <c r="H229" s="72" t="s">
        <v>204</v>
      </c>
      <c r="I229"/>
      <c r="O229" s="119">
        <v>503385.08225861564</v>
      </c>
      <c r="Q229" s="97"/>
    </row>
    <row r="230" spans="1:22" x14ac:dyDescent="0.3">
      <c r="H230" s="72" t="s">
        <v>205</v>
      </c>
      <c r="I230"/>
      <c r="O230" s="100">
        <v>1524857.8713885981</v>
      </c>
      <c r="Q230" s="96" t="s">
        <v>118</v>
      </c>
      <c r="R230" s="72">
        <v>1524857.8713885981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2462048.9565868946</v>
      </c>
      <c r="Q233" s="96" t="s">
        <v>118</v>
      </c>
      <c r="R233" s="143">
        <v>2462048.9565868946</v>
      </c>
    </row>
    <row r="234" spans="1:22" ht="6.75" customHeight="1" x14ac:dyDescent="0.3"/>
    <row r="235" spans="1:22" x14ac:dyDescent="0.3">
      <c r="E235" s="84" t="s">
        <v>208</v>
      </c>
      <c r="R235" s="102">
        <v>6225966.3937765332</v>
      </c>
      <c r="S235" s="96" t="s">
        <v>119</v>
      </c>
      <c r="T235" s="144">
        <v>6225966.3937765332</v>
      </c>
    </row>
    <row r="237" spans="1:22" x14ac:dyDescent="0.3">
      <c r="D237" s="84" t="s">
        <v>209</v>
      </c>
      <c r="T237" s="102">
        <v>7656285.9007366113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0.41397797391036895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3169533.7248654664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13124973.57144789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1203.3755632857433</v>
      </c>
      <c r="L256" s="94" t="s">
        <v>115</v>
      </c>
      <c r="M256" s="72">
        <v>100</v>
      </c>
      <c r="N256" s="94" t="s">
        <v>65</v>
      </c>
      <c r="O256" s="95">
        <v>120337.55632857433</v>
      </c>
    </row>
    <row r="257" spans="1:18" x14ac:dyDescent="0.3">
      <c r="A257" s="72">
        <v>3</v>
      </c>
      <c r="D257"/>
      <c r="I257" s="96" t="s">
        <v>221</v>
      </c>
      <c r="K257" s="72">
        <v>966.00983019719683</v>
      </c>
      <c r="L257" s="94" t="s">
        <v>115</v>
      </c>
      <c r="M257" s="72">
        <v>110</v>
      </c>
      <c r="N257" s="94" t="s">
        <v>65</v>
      </c>
      <c r="O257" s="95">
        <v>106261.08132169166</v>
      </c>
    </row>
    <row r="258" spans="1:18" x14ac:dyDescent="0.3">
      <c r="A258" s="72">
        <v>4</v>
      </c>
      <c r="D258"/>
      <c r="I258" s="96" t="s">
        <v>94</v>
      </c>
      <c r="K258" s="72">
        <v>831.52992651706018</v>
      </c>
      <c r="L258" s="94" t="s">
        <v>115</v>
      </c>
      <c r="M258" s="72">
        <v>130</v>
      </c>
      <c r="N258" s="94" t="s">
        <v>65</v>
      </c>
      <c r="O258" s="119">
        <v>108098.89044721783</v>
      </c>
    </row>
    <row r="259" spans="1:18" x14ac:dyDescent="0.3">
      <c r="D259"/>
      <c r="E259" s="84" t="s">
        <v>222</v>
      </c>
      <c r="O259" s="128">
        <v>334697.5280974838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120337.55632857433</v>
      </c>
      <c r="L262" s="94" t="s">
        <v>115</v>
      </c>
      <c r="M262" s="100">
        <v>139.41</v>
      </c>
      <c r="N262" s="94" t="s">
        <v>65</v>
      </c>
      <c r="O262" s="95">
        <v>16776258.727766547</v>
      </c>
    </row>
    <row r="263" spans="1:18" x14ac:dyDescent="0.3">
      <c r="D263"/>
      <c r="I263" s="96" t="s">
        <v>225</v>
      </c>
      <c r="K263" s="72">
        <v>106261.08132169166</v>
      </c>
      <c r="L263" s="94" t="s">
        <v>115</v>
      </c>
      <c r="M263" s="100">
        <v>141.97</v>
      </c>
      <c r="N263" s="94" t="s">
        <v>65</v>
      </c>
      <c r="O263" s="95">
        <v>15085885.715240564</v>
      </c>
    </row>
    <row r="264" spans="1:18" x14ac:dyDescent="0.3">
      <c r="D264"/>
      <c r="I264" s="96" t="s">
        <v>226</v>
      </c>
      <c r="K264" s="72">
        <v>108098.89044721783</v>
      </c>
      <c r="L264" s="94" t="s">
        <v>115</v>
      </c>
      <c r="M264" s="100">
        <v>158.11000000000001</v>
      </c>
      <c r="N264" s="94" t="s">
        <v>65</v>
      </c>
      <c r="O264" s="119">
        <v>17091515.56860961</v>
      </c>
    </row>
    <row r="265" spans="1:18" x14ac:dyDescent="0.3">
      <c r="D265"/>
      <c r="E265"/>
      <c r="F265" s="84" t="s">
        <v>227</v>
      </c>
      <c r="O265" s="128">
        <v>48953660.011616722</v>
      </c>
      <c r="Q265" s="96" t="s">
        <v>118</v>
      </c>
      <c r="R265" s="102">
        <v>48953660.011616722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4895366.0011616722</v>
      </c>
      <c r="Q267" s="96" t="s">
        <v>118</v>
      </c>
      <c r="R267" s="72">
        <v>4895366.0011616722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48953660.011616722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3426756.200813171</v>
      </c>
      <c r="Q271" s="96" t="s">
        <v>118</v>
      </c>
      <c r="R271" s="143">
        <v>3426756.200813171</v>
      </c>
    </row>
    <row r="272" spans="1:18" x14ac:dyDescent="0.3">
      <c r="D272"/>
      <c r="E272" s="84" t="s">
        <v>230</v>
      </c>
      <c r="F272"/>
      <c r="R272" s="102">
        <v>57275782.213591568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98481958.263475806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2462048.956586895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853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9946000</v>
      </c>
      <c r="H10" s="10"/>
      <c r="I10" s="5"/>
      <c r="J10" s="5"/>
    </row>
    <row r="11" spans="1:10" x14ac:dyDescent="0.3">
      <c r="A11" s="5"/>
      <c r="B11" s="9" t="s">
        <v>854</v>
      </c>
      <c r="C11" s="9"/>
      <c r="D11" s="9"/>
      <c r="E11" s="9"/>
      <c r="F11" s="9"/>
      <c r="G11" s="65">
        <v>4139000</v>
      </c>
      <c r="H11" s="10"/>
      <c r="I11" s="15"/>
      <c r="J11" s="5"/>
    </row>
    <row r="12" spans="1:10" x14ac:dyDescent="0.3">
      <c r="A12" s="5"/>
      <c r="B12" s="16" t="s">
        <v>855</v>
      </c>
      <c r="C12" s="9"/>
      <c r="D12" s="9"/>
      <c r="E12" s="9"/>
      <c r="F12" s="17" t="s">
        <v>8</v>
      </c>
      <c r="G12" s="18">
        <v>5807000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3202000</v>
      </c>
      <c r="H15" s="10"/>
      <c r="I15" s="15"/>
      <c r="J15" s="5"/>
    </row>
    <row r="16" spans="1:10" x14ac:dyDescent="0.3">
      <c r="A16" s="5"/>
      <c r="B16" s="9" t="s">
        <v>854</v>
      </c>
      <c r="C16" s="9"/>
      <c r="D16" s="9"/>
      <c r="E16" s="9"/>
      <c r="F16" s="9"/>
      <c r="G16" s="65">
        <v>1333000</v>
      </c>
      <c r="H16" s="10"/>
      <c r="I16" s="15"/>
      <c r="J16" s="5"/>
    </row>
    <row r="17" spans="1:10" x14ac:dyDescent="0.3">
      <c r="A17" s="5"/>
      <c r="B17" s="16" t="s">
        <v>855</v>
      </c>
      <c r="C17" s="9"/>
      <c r="D17" s="9"/>
      <c r="E17" s="9"/>
      <c r="F17" s="17" t="s">
        <v>10</v>
      </c>
      <c r="G17" s="18">
        <v>1869000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3371000</v>
      </c>
      <c r="H20" s="10"/>
      <c r="I20" s="19"/>
      <c r="J20" s="5"/>
    </row>
    <row r="21" spans="1:10" x14ac:dyDescent="0.3">
      <c r="A21" s="5"/>
      <c r="B21" s="9" t="s">
        <v>856</v>
      </c>
      <c r="C21" s="9"/>
      <c r="D21" s="9"/>
      <c r="E21" s="9"/>
      <c r="F21" s="9"/>
      <c r="G21" s="65">
        <v>1092000</v>
      </c>
      <c r="H21" s="10"/>
      <c r="I21" s="5"/>
      <c r="J21" s="5"/>
    </row>
    <row r="22" spans="1:10" x14ac:dyDescent="0.3">
      <c r="A22" s="5"/>
      <c r="B22" s="16" t="s">
        <v>857</v>
      </c>
      <c r="C22" s="9"/>
      <c r="D22" s="9"/>
      <c r="E22" s="9"/>
      <c r="F22" s="17" t="s">
        <v>15</v>
      </c>
      <c r="G22" s="18">
        <v>2279000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7656000</v>
      </c>
      <c r="H25" s="21"/>
      <c r="I25" s="7"/>
      <c r="J25" s="7"/>
    </row>
    <row r="26" spans="1:10" x14ac:dyDescent="0.3">
      <c r="A26" s="9"/>
      <c r="B26" s="9" t="s">
        <v>858</v>
      </c>
      <c r="C26" s="9"/>
      <c r="D26" s="9"/>
      <c r="E26" s="9"/>
      <c r="F26" s="20"/>
      <c r="G26" s="67">
        <v>4487000</v>
      </c>
      <c r="H26" s="10"/>
      <c r="I26" s="22"/>
      <c r="J26" s="22"/>
    </row>
    <row r="27" spans="1:10" ht="15" thickBot="1" x14ac:dyDescent="0.35">
      <c r="A27" s="9"/>
      <c r="B27" s="16" t="s">
        <v>859</v>
      </c>
      <c r="C27" s="8"/>
      <c r="D27" s="8"/>
      <c r="E27" s="8"/>
      <c r="F27" s="17" t="s">
        <v>20</v>
      </c>
      <c r="G27" s="68">
        <v>3169000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13124000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3869000</v>
      </c>
      <c r="H30" s="33"/>
      <c r="I30" s="34"/>
      <c r="J30" s="5"/>
    </row>
    <row r="31" spans="1:10" x14ac:dyDescent="0.3">
      <c r="A31" s="35"/>
      <c r="B31" s="168" t="s">
        <v>252</v>
      </c>
      <c r="C31" s="168"/>
      <c r="D31" s="168"/>
      <c r="E31" s="168"/>
      <c r="F31" s="168"/>
      <c r="G31" s="27">
        <v>16993000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16993000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11051000</v>
      </c>
      <c r="H36" s="28" t="s">
        <v>29</v>
      </c>
      <c r="I36" s="45">
        <v>9937558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24175000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3000.9153199999996</v>
      </c>
      <c r="H45" s="55"/>
      <c r="I45" s="55">
        <v>3214.8294475000002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104.49375924999998</v>
      </c>
      <c r="H46" s="55"/>
      <c r="I46" s="55">
        <v>90.73382724999999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626.71249999999998</v>
      </c>
      <c r="H47" s="55"/>
      <c r="I47" s="55">
        <v>652.89125000000001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226000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44874.493211255685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8055.8754320331846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3.726517382536325E-3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4.7452783044960025E-3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4.2358978435161638E-3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2120" priority="18" stopIfTrue="1" operator="equal">
      <formula>0</formula>
    </cfRule>
  </conditionalFormatting>
  <conditionalFormatting sqref="G39">
    <cfRule type="expression" dxfId="2119" priority="19" stopIfTrue="1">
      <formula>#REF!&gt;($G$29)</formula>
    </cfRule>
    <cfRule type="cellIs" dxfId="2118" priority="20" stopIfTrue="1" operator="lessThanOrEqual">
      <formula>$G$29</formula>
    </cfRule>
  </conditionalFormatting>
  <conditionalFormatting sqref="G30">
    <cfRule type="expression" dxfId="2117" priority="15">
      <formula>G30=0</formula>
    </cfRule>
  </conditionalFormatting>
  <conditionalFormatting sqref="B30">
    <cfRule type="expression" dxfId="2116" priority="14">
      <formula>G30=0</formula>
    </cfRule>
  </conditionalFormatting>
  <conditionalFormatting sqref="B33">
    <cfRule type="expression" dxfId="2115" priority="11">
      <formula>G33=0</formula>
    </cfRule>
  </conditionalFormatting>
  <conditionalFormatting sqref="B34">
    <cfRule type="expression" dxfId="2114" priority="21">
      <formula>G34=0</formula>
    </cfRule>
  </conditionalFormatting>
  <conditionalFormatting sqref="G34">
    <cfRule type="expression" dxfId="2113" priority="12">
      <formula>G34=0</formula>
    </cfRule>
  </conditionalFormatting>
  <conditionalFormatting sqref="B35">
    <cfRule type="expression" dxfId="2112" priority="10">
      <formula>G33+G34=0</formula>
    </cfRule>
  </conditionalFormatting>
  <conditionalFormatting sqref="G35">
    <cfRule type="expression" dxfId="2111" priority="9">
      <formula>G33+G34=0</formula>
    </cfRule>
  </conditionalFormatting>
  <conditionalFormatting sqref="B31:G31">
    <cfRule type="expression" dxfId="2110" priority="16" stopIfTrue="1">
      <formula>$G$31&lt;=$G$29</formula>
    </cfRule>
    <cfRule type="expression" dxfId="2109" priority="17">
      <formula>$G$31&gt;$G$29</formula>
    </cfRule>
  </conditionalFormatting>
  <conditionalFormatting sqref="G33">
    <cfRule type="expression" dxfId="2108" priority="4" stopIfTrue="1">
      <formula>G33=0</formula>
    </cfRule>
    <cfRule type="expression" dxfId="2107" priority="13">
      <formula>G34=0</formula>
    </cfRule>
  </conditionalFormatting>
  <conditionalFormatting sqref="C30">
    <cfRule type="expression" dxfId="2106" priority="8">
      <formula>G30=0</formula>
    </cfRule>
  </conditionalFormatting>
  <conditionalFormatting sqref="D30">
    <cfRule type="expression" dxfId="2105" priority="7">
      <formula>G30=0</formula>
    </cfRule>
  </conditionalFormatting>
  <conditionalFormatting sqref="E30">
    <cfRule type="expression" dxfId="2104" priority="6">
      <formula>G30=0</formula>
    </cfRule>
  </conditionalFormatting>
  <conditionalFormatting sqref="F30">
    <cfRule type="expression" dxfId="2103" priority="5">
      <formula>G30=0</formula>
    </cfRule>
  </conditionalFormatting>
  <conditionalFormatting sqref="I36">
    <cfRule type="expression" dxfId="2102" priority="2">
      <formula>$G$36*1.05&gt;$I$36</formula>
    </cfRule>
    <cfRule type="expression" dxfId="2101" priority="3">
      <formula>$I$36&lt;($G$36*1.05)</formula>
    </cfRule>
  </conditionalFormatting>
  <conditionalFormatting sqref="G56:G58">
    <cfRule type="cellIs" dxfId="2100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Fayette County&amp;C&amp;7Department of Education&amp;R&amp;7&amp;D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250</v>
      </c>
    </row>
    <row r="5" spans="1:20" x14ac:dyDescent="0.3">
      <c r="A5"/>
      <c r="D5" s="77" t="s">
        <v>852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710.03375000000005</v>
      </c>
      <c r="L12" s="92" t="s">
        <v>64</v>
      </c>
      <c r="M12" s="93">
        <v>20</v>
      </c>
      <c r="N12" s="94" t="s">
        <v>65</v>
      </c>
      <c r="O12" s="95">
        <v>35.501687500000003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542.7974999999999</v>
      </c>
      <c r="L13" s="92" t="s">
        <v>64</v>
      </c>
      <c r="M13" s="93">
        <v>25</v>
      </c>
      <c r="N13" s="94" t="s">
        <v>65</v>
      </c>
      <c r="O13" s="95">
        <v>21.7119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411.52585475000001</v>
      </c>
      <c r="L14" s="92" t="s">
        <v>64</v>
      </c>
      <c r="M14" s="93">
        <v>25</v>
      </c>
      <c r="N14" s="94" t="s">
        <v>65</v>
      </c>
      <c r="O14" s="95">
        <v>16.461034189999999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170.77001749999999</v>
      </c>
      <c r="L15" s="92" t="s">
        <v>64</v>
      </c>
      <c r="M15" s="95">
        <v>22.083333333333332</v>
      </c>
      <c r="N15" s="94" t="s">
        <v>65</v>
      </c>
      <c r="O15" s="95">
        <v>7.7329819245283016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37.760377749999996</v>
      </c>
      <c r="L16" s="92" t="s">
        <v>64</v>
      </c>
      <c r="M16" s="95">
        <v>16.666666666666668</v>
      </c>
      <c r="N16" s="94" t="s">
        <v>65</v>
      </c>
      <c r="O16" s="95">
        <v>2.2656226649999995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136.53874999999999</v>
      </c>
      <c r="L18" s="92" t="s">
        <v>64</v>
      </c>
      <c r="M18" s="93">
        <v>91</v>
      </c>
      <c r="N18" s="94" t="s">
        <v>65</v>
      </c>
      <c r="O18" s="95">
        <v>1.5004258241758242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120.10500000000002</v>
      </c>
      <c r="L19" s="92" t="s">
        <v>64</v>
      </c>
      <c r="M19" s="93">
        <v>58.5</v>
      </c>
      <c r="N19" s="94" t="s">
        <v>65</v>
      </c>
      <c r="O19" s="95">
        <v>2.0530769230769232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64.082499999999996</v>
      </c>
      <c r="L20" s="92" t="s">
        <v>64</v>
      </c>
      <c r="M20" s="93">
        <v>58.5</v>
      </c>
      <c r="N20" s="94" t="s">
        <v>65</v>
      </c>
      <c r="O20" s="95">
        <v>1.0954273504273504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13.6875</v>
      </c>
      <c r="L21" s="92" t="s">
        <v>64</v>
      </c>
      <c r="M21" s="93">
        <v>16.5</v>
      </c>
      <c r="N21" s="94" t="s">
        <v>65</v>
      </c>
      <c r="O21" s="95">
        <v>0.82954545454545459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11.508749999999999</v>
      </c>
      <c r="L22" s="92" t="s">
        <v>64</v>
      </c>
      <c r="M22" s="93">
        <v>16.5</v>
      </c>
      <c r="N22" s="94" t="s">
        <v>65</v>
      </c>
      <c r="O22" s="95">
        <v>0.6974999999999999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0.79625000000000001</v>
      </c>
      <c r="L23" s="92" t="s">
        <v>64</v>
      </c>
      <c r="M23" s="93">
        <v>16.5</v>
      </c>
      <c r="N23" s="94" t="s">
        <v>65</v>
      </c>
      <c r="O23" s="95">
        <v>4.8257575757575756E-2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35.501249999999999</v>
      </c>
      <c r="L24" s="92" t="s">
        <v>64</v>
      </c>
      <c r="M24" s="93">
        <v>8.5</v>
      </c>
      <c r="N24" s="94" t="s">
        <v>65</v>
      </c>
      <c r="O24" s="95">
        <v>4.1766176470588237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17.533750000000001</v>
      </c>
      <c r="L25" s="92" t="s">
        <v>64</v>
      </c>
      <c r="M25" s="93">
        <v>8.5</v>
      </c>
      <c r="N25" s="94" t="s">
        <v>65</v>
      </c>
      <c r="O25" s="95">
        <v>2.062794117647059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2.9999999999999996</v>
      </c>
      <c r="L27" s="92" t="s">
        <v>64</v>
      </c>
      <c r="M27" s="93">
        <v>8.5</v>
      </c>
      <c r="N27" s="94" t="s">
        <v>65</v>
      </c>
      <c r="O27" s="95">
        <v>0.3529411764705882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10</v>
      </c>
      <c r="L28" s="92" t="s">
        <v>64</v>
      </c>
      <c r="M28" s="72">
        <v>20</v>
      </c>
      <c r="N28" s="94" t="s">
        <v>65</v>
      </c>
      <c r="O28" s="95">
        <v>0.5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10</v>
      </c>
      <c r="L29" s="92" t="s">
        <v>64</v>
      </c>
      <c r="M29" s="72">
        <v>200</v>
      </c>
      <c r="N29" s="94" t="s">
        <v>65</v>
      </c>
      <c r="O29" s="95">
        <v>0.05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1252.83125</v>
      </c>
      <c r="L31" s="92" t="s">
        <v>64</v>
      </c>
      <c r="M31" s="72">
        <v>525</v>
      </c>
      <c r="N31" s="94" t="s">
        <v>65</v>
      </c>
      <c r="O31" s="95">
        <v>2.3863452380952381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1252.83125</v>
      </c>
      <c r="L33" s="92" t="s">
        <v>64</v>
      </c>
      <c r="M33" s="72">
        <v>525</v>
      </c>
      <c r="N33" s="94" t="s">
        <v>65</v>
      </c>
      <c r="O33" s="95">
        <v>2.3863452380952381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897.22250000000008</v>
      </c>
      <c r="L35" s="92" t="s">
        <v>64</v>
      </c>
      <c r="M35" s="72">
        <v>350</v>
      </c>
      <c r="N35" s="94" t="s">
        <v>65</v>
      </c>
      <c r="O35" s="95">
        <v>2.5634928571428572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355.60874999999999</v>
      </c>
      <c r="L36" s="92" t="s">
        <v>64</v>
      </c>
      <c r="M36" s="72">
        <v>265</v>
      </c>
      <c r="N36" s="94" t="s">
        <v>65</v>
      </c>
      <c r="O36" s="95">
        <v>1.3419198113207547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4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1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1252.83125</v>
      </c>
      <c r="L41" s="92" t="s">
        <v>64</v>
      </c>
      <c r="M41" s="72">
        <v>500</v>
      </c>
      <c r="N41" s="92" t="s">
        <v>65</v>
      </c>
      <c r="O41" s="95">
        <v>2.5056625000000006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620.05624999999998</v>
      </c>
      <c r="L42" s="92" t="s">
        <v>64</v>
      </c>
      <c r="M42" s="72">
        <v>350</v>
      </c>
      <c r="N42" s="92" t="s">
        <v>65</v>
      </c>
      <c r="O42" s="95">
        <v>1.7715892857142856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3</v>
      </c>
      <c r="Q45" s="97"/>
    </row>
    <row r="46" spans="1:21" x14ac:dyDescent="0.3">
      <c r="C46">
        <v>16</v>
      </c>
      <c r="G46" s="84"/>
      <c r="H46" s="84" t="s">
        <v>102</v>
      </c>
      <c r="K46" s="72">
        <v>402.75375000000003</v>
      </c>
      <c r="L46" s="92" t="s">
        <v>64</v>
      </c>
      <c r="M46" s="72">
        <v>750</v>
      </c>
      <c r="N46" s="94" t="s">
        <v>65</v>
      </c>
      <c r="O46" s="95">
        <v>0.53700500000000007</v>
      </c>
      <c r="Q46" s="97"/>
    </row>
    <row r="47" spans="1:21" x14ac:dyDescent="0.3">
      <c r="C47">
        <v>15</v>
      </c>
      <c r="G47" s="84"/>
      <c r="H47" s="84" t="s">
        <v>70</v>
      </c>
      <c r="K47" s="72">
        <v>37.760377749999996</v>
      </c>
      <c r="L47" s="92" t="s">
        <v>64</v>
      </c>
      <c r="M47" s="72">
        <v>1000</v>
      </c>
      <c r="N47" s="94" t="s">
        <v>65</v>
      </c>
      <c r="O47" s="95">
        <v>3.7760377749999997E-2</v>
      </c>
      <c r="Q47" s="97"/>
    </row>
    <row r="48" spans="1:21" x14ac:dyDescent="0.3">
      <c r="C48">
        <v>19</v>
      </c>
      <c r="G48" s="84" t="s">
        <v>103</v>
      </c>
      <c r="H48" s="84"/>
      <c r="K48" s="72">
        <v>402.75375000000003</v>
      </c>
      <c r="L48" s="92" t="s">
        <v>64</v>
      </c>
      <c r="M48" s="72">
        <v>600</v>
      </c>
      <c r="N48" s="94" t="s">
        <v>65</v>
      </c>
      <c r="O48" s="95">
        <v>0.67125625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5.5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0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127.74118890680627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6423210.2018009396</v>
      </c>
      <c r="Q63" s="96" t="s">
        <v>118</v>
      </c>
      <c r="R63" s="102">
        <v>6423210.2018009396</v>
      </c>
      <c r="S63" s="96" t="s">
        <v>119</v>
      </c>
      <c r="T63" s="103">
        <v>6423210.2018009396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0.79044884696454465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5077219.0978244524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6423210.2018009396</v>
      </c>
      <c r="Q69" s="96" t="s">
        <v>118</v>
      </c>
      <c r="R69" s="102">
        <v>6423210.2018009396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1123419.4642949842</v>
      </c>
      <c r="P71" s="109"/>
      <c r="Q71" s="96" t="s">
        <v>118</v>
      </c>
      <c r="R71" s="112">
        <v>1123419.4642949842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127.74118890680627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944370.7184600319</v>
      </c>
      <c r="P75" s="115"/>
      <c r="Q75" s="96" t="s">
        <v>118</v>
      </c>
      <c r="R75" s="116">
        <v>944370.7184600319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2067790.1827550163</v>
      </c>
      <c r="S77" s="96" t="s">
        <v>119</v>
      </c>
      <c r="T77" s="103">
        <v>2067790.1827550163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0.79044884696454465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1634482.3657233077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1898.6550000000002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50283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50283</v>
      </c>
      <c r="P87" s="100"/>
      <c r="Q87" s="96" t="s">
        <v>118</v>
      </c>
      <c r="R87" s="102">
        <v>50283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8794.4966999999997</v>
      </c>
      <c r="Q89" s="96" t="s">
        <v>118</v>
      </c>
      <c r="R89" s="72">
        <v>8794.4966999999997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1252.83125</v>
      </c>
      <c r="L93" s="92" t="s">
        <v>64</v>
      </c>
      <c r="M93" s="72">
        <v>75</v>
      </c>
      <c r="N93" s="94" t="s">
        <v>65</v>
      </c>
      <c r="O93" s="95">
        <v>16.704416666666667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64.543750000000003</v>
      </c>
      <c r="L95" s="92" t="s">
        <v>64</v>
      </c>
      <c r="M95" s="72">
        <v>60</v>
      </c>
      <c r="N95" s="94" t="s">
        <v>65</v>
      </c>
      <c r="O95" s="95">
        <v>1.0757291666666666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1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18.780145833333332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469503.64583333331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469503.64583333331</v>
      </c>
      <c r="P103"/>
      <c r="Q103" s="96" t="s">
        <v>118</v>
      </c>
      <c r="R103" s="102">
        <v>469503.64583333331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68641.433020833327</v>
      </c>
      <c r="P105"/>
      <c r="Q105" s="96" t="s">
        <v>118</v>
      </c>
      <c r="R105" s="102">
        <v>68641.433020833327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19.780145833333332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136482.76888824999</v>
      </c>
      <c r="P110" s="115"/>
      <c r="Q110" s="96" t="s">
        <v>118</v>
      </c>
      <c r="R110" s="126">
        <v>136482.76888824999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733705.34444241656</v>
      </c>
      <c r="S112" s="96" t="s">
        <v>119</v>
      </c>
      <c r="T112" s="124">
        <v>733705.34444241656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823</v>
      </c>
      <c r="L116" s="94" t="s">
        <v>115</v>
      </c>
      <c r="M116" s="100">
        <v>968.25</v>
      </c>
      <c r="N116" s="94" t="s">
        <v>65</v>
      </c>
      <c r="O116" s="127">
        <v>796869.75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1898.6550000000002</v>
      </c>
      <c r="L118" s="94" t="s">
        <v>115</v>
      </c>
      <c r="M118" s="100">
        <v>66</v>
      </c>
      <c r="N118" s="94" t="s">
        <v>65</v>
      </c>
      <c r="O118" s="127">
        <v>125311.23000000001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1898.6550000000002</v>
      </c>
      <c r="L120" s="94" t="s">
        <v>115</v>
      </c>
      <c r="M120" s="100">
        <v>3.75</v>
      </c>
      <c r="N120" s="94" t="s">
        <v>65</v>
      </c>
      <c r="O120" s="128">
        <v>7119.9562500000011</v>
      </c>
      <c r="T120" s="110"/>
    </row>
    <row r="121" spans="1:20" x14ac:dyDescent="0.3">
      <c r="A121" s="72">
        <v>10</v>
      </c>
      <c r="G121" s="96" t="s">
        <v>153</v>
      </c>
      <c r="K121" s="72">
        <v>620.05624999999998</v>
      </c>
      <c r="L121" s="94" t="s">
        <v>115</v>
      </c>
      <c r="M121" s="100">
        <v>36.25</v>
      </c>
      <c r="N121" s="94" t="s">
        <v>65</v>
      </c>
      <c r="O121" s="128">
        <v>22477.0390625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1898.6550000000002</v>
      </c>
      <c r="L123" s="94" t="s">
        <v>115</v>
      </c>
      <c r="M123" s="100">
        <v>13.5</v>
      </c>
      <c r="N123" s="94" t="s">
        <v>65</v>
      </c>
      <c r="O123" s="128">
        <v>25631.842500000002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1898.6550000000002</v>
      </c>
      <c r="L125" s="94" t="s">
        <v>115</v>
      </c>
      <c r="M125" s="100">
        <v>81.25</v>
      </c>
      <c r="N125" s="94" t="s">
        <v>65</v>
      </c>
      <c r="O125" s="128">
        <v>154265.71875000003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1860.8946222500001</v>
      </c>
      <c r="L127" s="94" t="s">
        <v>115</v>
      </c>
      <c r="M127" s="100">
        <v>95</v>
      </c>
      <c r="N127" s="94" t="s">
        <v>65</v>
      </c>
      <c r="O127" s="128">
        <v>176784.98911375002</v>
      </c>
      <c r="T127" s="110"/>
    </row>
    <row r="128" spans="1:20" x14ac:dyDescent="0.3">
      <c r="F128" s="84"/>
      <c r="G128" s="72" t="s">
        <v>70</v>
      </c>
      <c r="K128" s="72">
        <v>37.760377749999996</v>
      </c>
      <c r="L128" s="94" t="s">
        <v>115</v>
      </c>
      <c r="M128" s="100">
        <v>157.75</v>
      </c>
      <c r="N128" s="94" t="s">
        <v>65</v>
      </c>
      <c r="O128" s="128">
        <v>5956.6995900624997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402.75375000000003</v>
      </c>
      <c r="L129" s="94" t="s">
        <v>115</v>
      </c>
      <c r="M129" s="100">
        <v>36.5</v>
      </c>
      <c r="N129" s="94" t="s">
        <v>65</v>
      </c>
      <c r="O129" s="128">
        <v>14700.511875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1860.8946222500001</v>
      </c>
      <c r="L131" s="94" t="s">
        <v>115</v>
      </c>
      <c r="M131" s="100">
        <v>83</v>
      </c>
      <c r="N131" s="94" t="s">
        <v>65</v>
      </c>
      <c r="O131" s="128">
        <v>154454.25364675</v>
      </c>
      <c r="T131" s="110"/>
    </row>
    <row r="132" spans="1:20" x14ac:dyDescent="0.3">
      <c r="F132" s="84"/>
      <c r="G132" s="72" t="s">
        <v>70</v>
      </c>
      <c r="K132" s="72">
        <v>37.760377749999996</v>
      </c>
      <c r="L132" s="94" t="s">
        <v>115</v>
      </c>
      <c r="M132" s="100">
        <v>126</v>
      </c>
      <c r="N132" s="94" t="s">
        <v>65</v>
      </c>
      <c r="O132" s="128">
        <v>4757.8075964999998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402.75375000000003</v>
      </c>
      <c r="L133" s="94" t="s">
        <v>115</v>
      </c>
      <c r="M133" s="100">
        <v>17.25</v>
      </c>
      <c r="N133" s="94" t="s">
        <v>65</v>
      </c>
      <c r="O133" s="128">
        <v>6947.5021875000002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1860.8946222500001</v>
      </c>
      <c r="L135" s="94" t="s">
        <v>115</v>
      </c>
      <c r="M135" s="100">
        <v>16</v>
      </c>
      <c r="N135" s="94" t="s">
        <v>65</v>
      </c>
      <c r="O135" s="128">
        <v>29774.313956000002</v>
      </c>
      <c r="T135" s="110"/>
    </row>
    <row r="136" spans="1:20" x14ac:dyDescent="0.3">
      <c r="F136" s="84"/>
      <c r="G136" s="72" t="s">
        <v>70</v>
      </c>
      <c r="K136" s="72">
        <v>37.760377749999996</v>
      </c>
      <c r="L136" s="94" t="s">
        <v>115</v>
      </c>
      <c r="M136" s="100">
        <v>50.5</v>
      </c>
      <c r="N136" s="94" t="s">
        <v>65</v>
      </c>
      <c r="O136" s="128">
        <v>1906.8990763749998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402.75375000000003</v>
      </c>
      <c r="L137" s="94" t="s">
        <v>115</v>
      </c>
      <c r="M137" s="100">
        <v>17.25</v>
      </c>
      <c r="N137" s="94" t="s">
        <v>65</v>
      </c>
      <c r="O137" s="128">
        <v>6947.5021875000002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69.912499999999994</v>
      </c>
      <c r="L139" s="94" t="s">
        <v>115</v>
      </c>
      <c r="M139" s="100">
        <v>87.35</v>
      </c>
      <c r="N139" s="94" t="s">
        <v>65</v>
      </c>
      <c r="O139" s="128">
        <v>6106.8568749999995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9.4400944374999991</v>
      </c>
      <c r="L140" s="94" t="s">
        <v>115</v>
      </c>
      <c r="M140" s="100">
        <v>18.96</v>
      </c>
      <c r="N140" s="94" t="s">
        <v>65</v>
      </c>
      <c r="O140" s="128">
        <v>178.98419053499998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1898.6550000000002</v>
      </c>
      <c r="L144" s="94" t="s">
        <v>115</v>
      </c>
      <c r="M144" s="100">
        <v>41.990597747498747</v>
      </c>
      <c r="N144" s="94" t="s">
        <v>65</v>
      </c>
      <c r="O144" s="129">
        <v>79725.658366277246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1619917.5152237499</v>
      </c>
      <c r="Q146" s="96" t="s">
        <v>168</v>
      </c>
      <c r="R146"/>
      <c r="T146" s="126">
        <v>1619917.5152237499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2353622.8596661664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0.84916090998591465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1998604.5292777724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120400</v>
      </c>
      <c r="Q157" s="96" t="s">
        <v>118</v>
      </c>
      <c r="R157" s="102">
        <v>120400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21057.96</v>
      </c>
      <c r="P159" s="109"/>
      <c r="Q159" s="96" t="s">
        <v>118</v>
      </c>
      <c r="R159" s="134">
        <v>21057.96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1898.6550000000002</v>
      </c>
      <c r="L161" s="92" t="s">
        <v>64</v>
      </c>
      <c r="M161" s="72">
        <v>6400</v>
      </c>
      <c r="N161" s="94"/>
      <c r="O161" s="135">
        <v>1.2966648437499999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65200.198338281247</v>
      </c>
      <c r="P164" s="109"/>
      <c r="Q164" s="96" t="s">
        <v>118</v>
      </c>
      <c r="R164" s="102">
        <v>65200.198338281247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11403.514689365391</v>
      </c>
      <c r="P166" s="109"/>
      <c r="Q166" s="96" t="s">
        <v>118</v>
      </c>
      <c r="R166" s="134">
        <v>11403.514689365391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2.2966648437499999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23770.439792845311</v>
      </c>
      <c r="P170" s="115"/>
      <c r="Q170" s="96" t="s">
        <v>118</v>
      </c>
      <c r="R170" s="134">
        <v>23770.439792845311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3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135000</v>
      </c>
      <c r="Q176" s="96" t="s">
        <v>118</v>
      </c>
      <c r="R176" s="124">
        <v>135000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19737</v>
      </c>
      <c r="P178" s="109"/>
      <c r="Q178" s="96" t="s">
        <v>118</v>
      </c>
      <c r="R178" s="134">
        <v>19737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6.0891999999999999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214339.84</v>
      </c>
      <c r="Q184" s="96" t="s">
        <v>118</v>
      </c>
      <c r="R184" s="124">
        <v>214339.84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31336.484607999999</v>
      </c>
      <c r="P186" s="109"/>
      <c r="Q186" s="96" t="s">
        <v>118</v>
      </c>
      <c r="R186" s="134">
        <v>31336.484607999999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205258.53928468045</v>
      </c>
      <c r="L189" s="92" t="s">
        <v>64</v>
      </c>
      <c r="M189" s="72">
        <v>22376</v>
      </c>
      <c r="N189" s="94" t="s">
        <v>65</v>
      </c>
      <c r="O189" s="137">
        <v>9.1731560280961943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246757.89715578762</v>
      </c>
      <c r="Q192" s="96" t="s">
        <v>118</v>
      </c>
      <c r="R192" s="124">
        <v>246757.89715578762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36076.004564176146</v>
      </c>
      <c r="P194" s="109"/>
      <c r="Q194" s="96" t="s">
        <v>118</v>
      </c>
      <c r="R194" s="134">
        <v>36076.004564176146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18.262356028096193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126010.03744559138</v>
      </c>
      <c r="P198" s="115"/>
      <c r="Q198" s="96" t="s">
        <v>118</v>
      </c>
      <c r="R198" s="126">
        <v>126010.03744559138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1051089.3765940473</v>
      </c>
      <c r="S200" s="96" t="s">
        <v>119</v>
      </c>
      <c r="T200" s="102">
        <v>1051089.3765940473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1898.6550000000002</v>
      </c>
      <c r="L206" s="94" t="s">
        <v>115</v>
      </c>
      <c r="M206" s="100">
        <v>26.5</v>
      </c>
      <c r="N206" s="94" t="s">
        <v>65</v>
      </c>
      <c r="O206" s="120">
        <v>50314.357500000006</v>
      </c>
      <c r="Q206" s="96" t="s">
        <v>118</v>
      </c>
      <c r="R206" s="72">
        <v>50314.357500000006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910444.15647943399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205258.53928468045</v>
      </c>
      <c r="L210" s="94" t="s">
        <v>115</v>
      </c>
      <c r="M210" s="100">
        <v>3.76</v>
      </c>
      <c r="N210" s="94" t="s">
        <v>65</v>
      </c>
      <c r="O210" s="128">
        <v>771772.10771039838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409699.8704157453</v>
      </c>
    </row>
    <row r="214" spans="1:18" x14ac:dyDescent="0.3">
      <c r="G214"/>
      <c r="H214" s="72" t="s">
        <v>193</v>
      </c>
      <c r="I214"/>
      <c r="O214" s="119">
        <v>463063.26462623902</v>
      </c>
    </row>
    <row r="215" spans="1:18" x14ac:dyDescent="0.3">
      <c r="G215"/>
      <c r="H215" s="72" t="s">
        <v>194</v>
      </c>
      <c r="I215"/>
      <c r="O215" s="100">
        <v>872763.13504198426</v>
      </c>
      <c r="Q215" s="96" t="s">
        <v>118</v>
      </c>
      <c r="R215" s="72">
        <v>872763.13504198426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872763.13504198426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127597.97034313809</v>
      </c>
      <c r="Q221" s="96" t="s">
        <v>118</v>
      </c>
      <c r="R221" s="124">
        <v>127597.97034313809</v>
      </c>
    </row>
    <row r="222" spans="1:18" ht="3.9" customHeight="1" x14ac:dyDescent="0.3"/>
    <row r="223" spans="1:18" x14ac:dyDescent="0.3">
      <c r="H223" s="72" t="s">
        <v>197</v>
      </c>
      <c r="O223" s="100">
        <v>872763.13504198426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184407.26925748211</v>
      </c>
      <c r="Q225" s="96" t="s">
        <v>118</v>
      </c>
      <c r="R225" s="124">
        <v>184407.26925748211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500744.28606368875</v>
      </c>
      <c r="Q228" s="97"/>
    </row>
    <row r="229" spans="1:22" x14ac:dyDescent="0.3">
      <c r="H229" s="72" t="s">
        <v>204</v>
      </c>
      <c r="I229"/>
      <c r="O229" s="119">
        <v>308708.84308415937</v>
      </c>
      <c r="Q229" s="97"/>
    </row>
    <row r="230" spans="1:22" x14ac:dyDescent="0.3">
      <c r="H230" s="72" t="s">
        <v>205</v>
      </c>
      <c r="I230"/>
      <c r="O230" s="100">
        <v>809453.12914784811</v>
      </c>
      <c r="Q230" s="96" t="s">
        <v>118</v>
      </c>
      <c r="R230" s="72">
        <v>809453.12914784811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1482900.3374017575</v>
      </c>
      <c r="Q233" s="96" t="s">
        <v>118</v>
      </c>
      <c r="R233" s="143">
        <v>1482900.3374017575</v>
      </c>
    </row>
    <row r="234" spans="1:22" ht="6.75" customHeight="1" x14ac:dyDescent="0.3"/>
    <row r="235" spans="1:22" x14ac:dyDescent="0.3">
      <c r="E235" s="84" t="s">
        <v>208</v>
      </c>
      <c r="R235" s="102">
        <v>3527436.19869221</v>
      </c>
      <c r="S235" s="96" t="s">
        <v>119</v>
      </c>
      <c r="T235" s="144">
        <v>3527436.19869221</v>
      </c>
    </row>
    <row r="237" spans="1:22" x14ac:dyDescent="0.3">
      <c r="D237" s="84" t="s">
        <v>209</v>
      </c>
      <c r="T237" s="102">
        <v>4578525.5752862571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0.68137415914004262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3119689.0139618535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11829995.006787386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909.5875249234681</v>
      </c>
      <c r="L256" s="94" t="s">
        <v>115</v>
      </c>
      <c r="M256" s="72">
        <v>100</v>
      </c>
      <c r="N256" s="94" t="s">
        <v>65</v>
      </c>
      <c r="O256" s="95">
        <v>90958.752492346815</v>
      </c>
    </row>
    <row r="257" spans="1:18" x14ac:dyDescent="0.3">
      <c r="A257" s="72">
        <v>3</v>
      </c>
      <c r="D257"/>
      <c r="I257" s="96" t="s">
        <v>221</v>
      </c>
      <c r="K257" s="72">
        <v>713.94924838077691</v>
      </c>
      <c r="L257" s="94" t="s">
        <v>115</v>
      </c>
      <c r="M257" s="72">
        <v>110</v>
      </c>
      <c r="N257" s="94" t="s">
        <v>65</v>
      </c>
      <c r="O257" s="95">
        <v>78534.417321885456</v>
      </c>
    </row>
    <row r="258" spans="1:18" x14ac:dyDescent="0.3">
      <c r="A258" s="72">
        <v>4</v>
      </c>
      <c r="D258"/>
      <c r="I258" s="96" t="s">
        <v>94</v>
      </c>
      <c r="K258" s="72">
        <v>275.1182266957552</v>
      </c>
      <c r="L258" s="94" t="s">
        <v>115</v>
      </c>
      <c r="M258" s="72">
        <v>130</v>
      </c>
      <c r="N258" s="94" t="s">
        <v>65</v>
      </c>
      <c r="O258" s="119">
        <v>35765.369470448175</v>
      </c>
    </row>
    <row r="259" spans="1:18" x14ac:dyDescent="0.3">
      <c r="D259"/>
      <c r="E259" s="84" t="s">
        <v>222</v>
      </c>
      <c r="O259" s="128">
        <v>205258.53928468045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90958.752492346815</v>
      </c>
      <c r="L262" s="94" t="s">
        <v>115</v>
      </c>
      <c r="M262" s="100">
        <v>139.41</v>
      </c>
      <c r="N262" s="94" t="s">
        <v>65</v>
      </c>
      <c r="O262" s="95">
        <v>12680559.684958069</v>
      </c>
    </row>
    <row r="263" spans="1:18" x14ac:dyDescent="0.3">
      <c r="D263"/>
      <c r="I263" s="96" t="s">
        <v>225</v>
      </c>
      <c r="K263" s="72">
        <v>78534.417321885456</v>
      </c>
      <c r="L263" s="94" t="s">
        <v>115</v>
      </c>
      <c r="M263" s="100">
        <v>141.97</v>
      </c>
      <c r="N263" s="94" t="s">
        <v>65</v>
      </c>
      <c r="O263" s="95">
        <v>11149531.227188079</v>
      </c>
    </row>
    <row r="264" spans="1:18" x14ac:dyDescent="0.3">
      <c r="D264"/>
      <c r="I264" s="96" t="s">
        <v>226</v>
      </c>
      <c r="K264" s="72">
        <v>35765.369470448175</v>
      </c>
      <c r="L264" s="94" t="s">
        <v>115</v>
      </c>
      <c r="M264" s="100">
        <v>158.11000000000001</v>
      </c>
      <c r="N264" s="94" t="s">
        <v>65</v>
      </c>
      <c r="O264" s="119">
        <v>5654862.5669725612</v>
      </c>
    </row>
    <row r="265" spans="1:18" x14ac:dyDescent="0.3">
      <c r="D265"/>
      <c r="E265"/>
      <c r="F265" s="84" t="s">
        <v>227</v>
      </c>
      <c r="O265" s="128">
        <v>29484953.479118709</v>
      </c>
      <c r="Q265" s="96" t="s">
        <v>118</v>
      </c>
      <c r="R265" s="102">
        <v>29484953.479118709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2948495.347911871</v>
      </c>
      <c r="Q267" s="96" t="s">
        <v>118</v>
      </c>
      <c r="R267" s="72">
        <v>2948495.347911871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29484953.479118709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2063946.7435383098</v>
      </c>
      <c r="Q271" s="96" t="s">
        <v>118</v>
      </c>
      <c r="R271" s="143">
        <v>2063946.7435383098</v>
      </c>
    </row>
    <row r="272" spans="1:18" x14ac:dyDescent="0.3">
      <c r="D272"/>
      <c r="E272" s="84" t="s">
        <v>230</v>
      </c>
      <c r="F272"/>
      <c r="R272" s="102">
        <v>34497395.570568889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59316013.496070296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1482900.3374017575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845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6423000</v>
      </c>
      <c r="H10" s="10"/>
      <c r="I10" s="5"/>
      <c r="J10" s="5"/>
    </row>
    <row r="11" spans="1:10" x14ac:dyDescent="0.3">
      <c r="A11" s="5"/>
      <c r="B11" s="9" t="s">
        <v>846</v>
      </c>
      <c r="C11" s="9"/>
      <c r="D11" s="9"/>
      <c r="E11" s="9"/>
      <c r="F11" s="9"/>
      <c r="G11" s="65">
        <v>1346000</v>
      </c>
      <c r="H11" s="10"/>
      <c r="I11" s="15"/>
      <c r="J11" s="5"/>
    </row>
    <row r="12" spans="1:10" x14ac:dyDescent="0.3">
      <c r="A12" s="5"/>
      <c r="B12" s="16" t="s">
        <v>847</v>
      </c>
      <c r="C12" s="9"/>
      <c r="D12" s="9"/>
      <c r="E12" s="9"/>
      <c r="F12" s="17" t="s">
        <v>8</v>
      </c>
      <c r="G12" s="18">
        <v>5077000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2068000</v>
      </c>
      <c r="H15" s="10"/>
      <c r="I15" s="15"/>
      <c r="J15" s="5"/>
    </row>
    <row r="16" spans="1:10" x14ac:dyDescent="0.3">
      <c r="A16" s="5"/>
      <c r="B16" s="9" t="s">
        <v>846</v>
      </c>
      <c r="C16" s="9"/>
      <c r="D16" s="9"/>
      <c r="E16" s="9"/>
      <c r="F16" s="9"/>
      <c r="G16" s="65">
        <v>433000</v>
      </c>
      <c r="H16" s="10"/>
      <c r="I16" s="15"/>
      <c r="J16" s="5"/>
    </row>
    <row r="17" spans="1:10" x14ac:dyDescent="0.3">
      <c r="A17" s="5"/>
      <c r="B17" s="16" t="s">
        <v>847</v>
      </c>
      <c r="C17" s="9"/>
      <c r="D17" s="9"/>
      <c r="E17" s="9"/>
      <c r="F17" s="17" t="s">
        <v>10</v>
      </c>
      <c r="G17" s="18">
        <v>1635000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2354000</v>
      </c>
      <c r="H20" s="10"/>
      <c r="I20" s="19"/>
      <c r="J20" s="5"/>
    </row>
    <row r="21" spans="1:10" x14ac:dyDescent="0.3">
      <c r="A21" s="5"/>
      <c r="B21" s="9" t="s">
        <v>848</v>
      </c>
      <c r="C21" s="9"/>
      <c r="D21" s="9"/>
      <c r="E21" s="9"/>
      <c r="F21" s="9"/>
      <c r="G21" s="65">
        <v>355000</v>
      </c>
      <c r="H21" s="10"/>
      <c r="I21" s="5"/>
      <c r="J21" s="5"/>
    </row>
    <row r="22" spans="1:10" x14ac:dyDescent="0.3">
      <c r="A22" s="5"/>
      <c r="B22" s="16" t="s">
        <v>849</v>
      </c>
      <c r="C22" s="9"/>
      <c r="D22" s="9"/>
      <c r="E22" s="9"/>
      <c r="F22" s="17" t="s">
        <v>15</v>
      </c>
      <c r="G22" s="18">
        <v>1999000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4579000</v>
      </c>
      <c r="H25" s="21"/>
      <c r="I25" s="7"/>
      <c r="J25" s="7"/>
    </row>
    <row r="26" spans="1:10" x14ac:dyDescent="0.3">
      <c r="A26" s="9"/>
      <c r="B26" s="9" t="s">
        <v>850</v>
      </c>
      <c r="C26" s="9"/>
      <c r="D26" s="9"/>
      <c r="E26" s="9"/>
      <c r="F26" s="20"/>
      <c r="G26" s="67">
        <v>1459000</v>
      </c>
      <c r="H26" s="10"/>
      <c r="I26" s="22"/>
      <c r="J26" s="22"/>
    </row>
    <row r="27" spans="1:10" ht="15" thickBot="1" x14ac:dyDescent="0.35">
      <c r="A27" s="9"/>
      <c r="B27" s="16" t="s">
        <v>851</v>
      </c>
      <c r="C27" s="8"/>
      <c r="D27" s="8"/>
      <c r="E27" s="8"/>
      <c r="F27" s="17" t="s">
        <v>20</v>
      </c>
      <c r="G27" s="68">
        <v>3120000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11831000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41000</v>
      </c>
      <c r="H30" s="33"/>
      <c r="I30" s="34"/>
      <c r="J30" s="5"/>
    </row>
    <row r="31" spans="1:10" x14ac:dyDescent="0.3">
      <c r="A31" s="35"/>
      <c r="B31" s="168" t="s">
        <v>252</v>
      </c>
      <c r="C31" s="168"/>
      <c r="D31" s="168"/>
      <c r="E31" s="168"/>
      <c r="F31" s="168"/>
      <c r="G31" s="27">
        <v>11872000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11872000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3593000</v>
      </c>
      <c r="H36" s="28" t="s">
        <v>29</v>
      </c>
      <c r="I36" s="45">
        <v>3822637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15424000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1898.6550000000002</v>
      </c>
      <c r="H45" s="55"/>
      <c r="I45" s="55">
        <v>2085.1012499999997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37.760377749999996</v>
      </c>
      <c r="H46" s="55"/>
      <c r="I46" s="55">
        <v>32.730918499999994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402.75375000000003</v>
      </c>
      <c r="H47" s="55"/>
      <c r="I47" s="55">
        <v>455.18874999999991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197000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44269.740055775772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8123.6454226807919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1.2248837645480281E-3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1.5300505414188802E-3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1.3774671529834543E-3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2099" priority="18" stopIfTrue="1" operator="equal">
      <formula>0</formula>
    </cfRule>
  </conditionalFormatting>
  <conditionalFormatting sqref="G39">
    <cfRule type="expression" dxfId="2098" priority="19" stopIfTrue="1">
      <formula>#REF!&gt;($G$29)</formula>
    </cfRule>
    <cfRule type="cellIs" dxfId="2097" priority="20" stopIfTrue="1" operator="lessThanOrEqual">
      <formula>$G$29</formula>
    </cfRule>
  </conditionalFormatting>
  <conditionalFormatting sqref="G30">
    <cfRule type="expression" dxfId="2096" priority="15">
      <formula>G30=0</formula>
    </cfRule>
  </conditionalFormatting>
  <conditionalFormatting sqref="B30">
    <cfRule type="expression" dxfId="2095" priority="14">
      <formula>G30=0</formula>
    </cfRule>
  </conditionalFormatting>
  <conditionalFormatting sqref="B33">
    <cfRule type="expression" dxfId="2094" priority="11">
      <formula>G33=0</formula>
    </cfRule>
  </conditionalFormatting>
  <conditionalFormatting sqref="B34">
    <cfRule type="expression" dxfId="2093" priority="21">
      <formula>G34=0</formula>
    </cfRule>
  </conditionalFormatting>
  <conditionalFormatting sqref="G34">
    <cfRule type="expression" dxfId="2092" priority="12">
      <formula>G34=0</formula>
    </cfRule>
  </conditionalFormatting>
  <conditionalFormatting sqref="B35">
    <cfRule type="expression" dxfId="2091" priority="10">
      <formula>G33+G34=0</formula>
    </cfRule>
  </conditionalFormatting>
  <conditionalFormatting sqref="G35">
    <cfRule type="expression" dxfId="2090" priority="9">
      <formula>G33+G34=0</formula>
    </cfRule>
  </conditionalFormatting>
  <conditionalFormatting sqref="B31:G31">
    <cfRule type="expression" dxfId="2089" priority="16" stopIfTrue="1">
      <formula>$G$31&lt;=$G$29</formula>
    </cfRule>
    <cfRule type="expression" dxfId="2088" priority="17">
      <formula>$G$31&gt;$G$29</formula>
    </cfRule>
  </conditionalFormatting>
  <conditionalFormatting sqref="G33">
    <cfRule type="expression" dxfId="2087" priority="4" stopIfTrue="1">
      <formula>G33=0</formula>
    </cfRule>
    <cfRule type="expression" dxfId="2086" priority="13">
      <formula>G34=0</formula>
    </cfRule>
  </conditionalFormatting>
  <conditionalFormatting sqref="C30">
    <cfRule type="expression" dxfId="2085" priority="8">
      <formula>G30=0</formula>
    </cfRule>
  </conditionalFormatting>
  <conditionalFormatting sqref="D30">
    <cfRule type="expression" dxfId="2084" priority="7">
      <formula>G30=0</formula>
    </cfRule>
  </conditionalFormatting>
  <conditionalFormatting sqref="E30">
    <cfRule type="expression" dxfId="2083" priority="6">
      <formula>G30=0</formula>
    </cfRule>
  </conditionalFormatting>
  <conditionalFormatting sqref="F30">
    <cfRule type="expression" dxfId="2082" priority="5">
      <formula>G30=0</formula>
    </cfRule>
  </conditionalFormatting>
  <conditionalFormatting sqref="I36">
    <cfRule type="expression" dxfId="2081" priority="2">
      <formula>$G$36*1.05&gt;$I$36</formula>
    </cfRule>
    <cfRule type="expression" dxfId="2080" priority="3">
      <formula>$I$36&lt;($G$36*1.05)</formula>
    </cfRule>
  </conditionalFormatting>
  <conditionalFormatting sqref="G56:G58">
    <cfRule type="cellIs" dxfId="2079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Fentress County&amp;C&amp;7Department of Education&amp;R&amp;7&amp;D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260</v>
      </c>
    </row>
    <row r="5" spans="1:20" x14ac:dyDescent="0.3">
      <c r="A5"/>
      <c r="D5" s="77" t="s">
        <v>844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1476.3620250000001</v>
      </c>
      <c r="L12" s="92" t="s">
        <v>64</v>
      </c>
      <c r="M12" s="93">
        <v>20</v>
      </c>
      <c r="N12" s="94" t="s">
        <v>65</v>
      </c>
      <c r="O12" s="95">
        <v>73.818101250000012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1081.53025</v>
      </c>
      <c r="L13" s="92" t="s">
        <v>64</v>
      </c>
      <c r="M13" s="93">
        <v>25</v>
      </c>
      <c r="N13" s="94" t="s">
        <v>65</v>
      </c>
      <c r="O13" s="95">
        <v>43.261209999999998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962.77525950000006</v>
      </c>
      <c r="L14" s="92" t="s">
        <v>64</v>
      </c>
      <c r="M14" s="93">
        <v>25</v>
      </c>
      <c r="N14" s="94" t="s">
        <v>65</v>
      </c>
      <c r="O14" s="95">
        <v>38.511010380000002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818.23563999999988</v>
      </c>
      <c r="L15" s="92" t="s">
        <v>64</v>
      </c>
      <c r="M15" s="95">
        <v>22.083333333333332</v>
      </c>
      <c r="N15" s="94" t="s">
        <v>65</v>
      </c>
      <c r="O15" s="95">
        <v>37.052179924528296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429.32356799999997</v>
      </c>
      <c r="L16" s="92" t="s">
        <v>64</v>
      </c>
      <c r="M16" s="95">
        <v>16.666666666666668</v>
      </c>
      <c r="N16" s="94" t="s">
        <v>65</v>
      </c>
      <c r="O16" s="95">
        <v>25.759414079999996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159.72749999999999</v>
      </c>
      <c r="L18" s="92" t="s">
        <v>64</v>
      </c>
      <c r="M18" s="93">
        <v>91</v>
      </c>
      <c r="N18" s="94" t="s">
        <v>65</v>
      </c>
      <c r="O18" s="95">
        <v>1.7552472527472527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432.19124999999997</v>
      </c>
      <c r="L19" s="92" t="s">
        <v>64</v>
      </c>
      <c r="M19" s="93">
        <v>58.5</v>
      </c>
      <c r="N19" s="94" t="s">
        <v>65</v>
      </c>
      <c r="O19" s="95">
        <v>7.3878846153846149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154.97125</v>
      </c>
      <c r="L20" s="92" t="s">
        <v>64</v>
      </c>
      <c r="M20" s="93">
        <v>58.5</v>
      </c>
      <c r="N20" s="94" t="s">
        <v>65</v>
      </c>
      <c r="O20" s="95">
        <v>2.6490811965811965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61.011249999999997</v>
      </c>
      <c r="L21" s="92" t="s">
        <v>64</v>
      </c>
      <c r="M21" s="93">
        <v>16.5</v>
      </c>
      <c r="N21" s="94" t="s">
        <v>65</v>
      </c>
      <c r="O21" s="95">
        <v>3.6976515151515148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75.163749999999993</v>
      </c>
      <c r="L22" s="92" t="s">
        <v>64</v>
      </c>
      <c r="M22" s="93">
        <v>16.5</v>
      </c>
      <c r="N22" s="94" t="s">
        <v>65</v>
      </c>
      <c r="O22" s="95">
        <v>4.5553787878787873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3.2649999999999997</v>
      </c>
      <c r="L23" s="92" t="s">
        <v>64</v>
      </c>
      <c r="M23" s="93">
        <v>16.5</v>
      </c>
      <c r="N23" s="94" t="s">
        <v>65</v>
      </c>
      <c r="O23" s="95">
        <v>0.19787878787878785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66.83874999999999</v>
      </c>
      <c r="L24" s="92" t="s">
        <v>64</v>
      </c>
      <c r="M24" s="93">
        <v>8.5</v>
      </c>
      <c r="N24" s="94" t="s">
        <v>65</v>
      </c>
      <c r="O24" s="95">
        <v>7.8633823529411755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35.658749999999998</v>
      </c>
      <c r="L25" s="92" t="s">
        <v>64</v>
      </c>
      <c r="M25" s="93">
        <v>8.5</v>
      </c>
      <c r="N25" s="94" t="s">
        <v>65</v>
      </c>
      <c r="O25" s="95">
        <v>4.1951470588235296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11.567499999999999</v>
      </c>
      <c r="L27" s="92" t="s">
        <v>64</v>
      </c>
      <c r="M27" s="93">
        <v>8.5</v>
      </c>
      <c r="N27" s="94" t="s">
        <v>65</v>
      </c>
      <c r="O27" s="95">
        <v>1.3608823529411764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136</v>
      </c>
      <c r="L28" s="92" t="s">
        <v>64</v>
      </c>
      <c r="M28" s="72">
        <v>20</v>
      </c>
      <c r="N28" s="94" t="s">
        <v>65</v>
      </c>
      <c r="O28" s="95">
        <v>6.8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136</v>
      </c>
      <c r="L29" s="92" t="s">
        <v>64</v>
      </c>
      <c r="M29" s="72">
        <v>200</v>
      </c>
      <c r="N29" s="94" t="s">
        <v>65</v>
      </c>
      <c r="O29" s="95">
        <v>0.68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2557.8922750000002</v>
      </c>
      <c r="L31" s="92" t="s">
        <v>64</v>
      </c>
      <c r="M31" s="72">
        <v>525</v>
      </c>
      <c r="N31" s="94" t="s">
        <v>65</v>
      </c>
      <c r="O31" s="95">
        <v>4.8721757619047619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2557.8922750000002</v>
      </c>
      <c r="L33" s="92" t="s">
        <v>64</v>
      </c>
      <c r="M33" s="72">
        <v>525</v>
      </c>
      <c r="N33" s="94" t="s">
        <v>65</v>
      </c>
      <c r="O33" s="95">
        <v>4.8721757619047619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1834.4345250000001</v>
      </c>
      <c r="L35" s="92" t="s">
        <v>64</v>
      </c>
      <c r="M35" s="72">
        <v>350</v>
      </c>
      <c r="N35" s="94" t="s">
        <v>65</v>
      </c>
      <c r="O35" s="95">
        <v>5.2412415000000001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723.45775000000003</v>
      </c>
      <c r="L36" s="92" t="s">
        <v>64</v>
      </c>
      <c r="M36" s="72">
        <v>265</v>
      </c>
      <c r="N36" s="94" t="s">
        <v>65</v>
      </c>
      <c r="O36" s="95">
        <v>2.7300292452830188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8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2.5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2557.8922750000002</v>
      </c>
      <c r="L41" s="92" t="s">
        <v>64</v>
      </c>
      <c r="M41" s="72">
        <v>500</v>
      </c>
      <c r="N41" s="92" t="s">
        <v>65</v>
      </c>
      <c r="O41" s="95">
        <v>5.1157845499999999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2210.3344674999998</v>
      </c>
      <c r="L42" s="92" t="s">
        <v>64</v>
      </c>
      <c r="M42" s="72">
        <v>350</v>
      </c>
      <c r="N42" s="92" t="s">
        <v>65</v>
      </c>
      <c r="O42" s="95">
        <v>6.3152413357142851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1.7678735145454543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5.8616521649999989</v>
      </c>
      <c r="Q45" s="97"/>
    </row>
    <row r="46" spans="1:21" x14ac:dyDescent="0.3">
      <c r="C46">
        <v>16</v>
      </c>
      <c r="G46" s="84"/>
      <c r="H46" s="84" t="s">
        <v>102</v>
      </c>
      <c r="K46" s="72">
        <v>1000.3949999999999</v>
      </c>
      <c r="L46" s="92" t="s">
        <v>64</v>
      </c>
      <c r="M46" s="72">
        <v>750</v>
      </c>
      <c r="N46" s="94" t="s">
        <v>65</v>
      </c>
      <c r="O46" s="95">
        <v>1.3338599999999998</v>
      </c>
      <c r="Q46" s="97"/>
    </row>
    <row r="47" spans="1:21" x14ac:dyDescent="0.3">
      <c r="C47">
        <v>15</v>
      </c>
      <c r="G47" s="84"/>
      <c r="H47" s="84" t="s">
        <v>70</v>
      </c>
      <c r="K47" s="72">
        <v>429.32356799999997</v>
      </c>
      <c r="L47" s="92" t="s">
        <v>64</v>
      </c>
      <c r="M47" s="72">
        <v>1000</v>
      </c>
      <c r="N47" s="94" t="s">
        <v>65</v>
      </c>
      <c r="O47" s="95">
        <v>0.42932356799999999</v>
      </c>
      <c r="Q47" s="97"/>
    </row>
    <row r="48" spans="1:21" x14ac:dyDescent="0.3">
      <c r="C48">
        <v>19</v>
      </c>
      <c r="G48" s="84" t="s">
        <v>103</v>
      </c>
      <c r="H48" s="84"/>
      <c r="K48" s="72">
        <v>1000.3949999999999</v>
      </c>
      <c r="L48" s="92" t="s">
        <v>64</v>
      </c>
      <c r="M48" s="72">
        <v>600</v>
      </c>
      <c r="N48" s="94" t="s">
        <v>65</v>
      </c>
      <c r="O48" s="95">
        <v>1.6673249999999997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9.5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2.02446568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2.4308260824999999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1.9446608659999998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326.15108458570859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16399854.986223185</v>
      </c>
      <c r="Q63" s="96" t="s">
        <v>118</v>
      </c>
      <c r="R63" s="102">
        <v>16399854.986223185</v>
      </c>
      <c r="S63" s="96" t="s">
        <v>119</v>
      </c>
      <c r="T63" s="103">
        <v>16399854.986223185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0.73894597801724782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12118606.88213573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16399854.986223185</v>
      </c>
      <c r="Q69" s="96" t="s">
        <v>118</v>
      </c>
      <c r="R69" s="102">
        <v>16399854.986223185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2868334.6370904353</v>
      </c>
      <c r="P71" s="109"/>
      <c r="Q71" s="96" t="s">
        <v>118</v>
      </c>
      <c r="R71" s="112">
        <v>2868334.6370904353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326.15108458570859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2411184.1819589725</v>
      </c>
      <c r="P75" s="115"/>
      <c r="Q75" s="96" t="s">
        <v>118</v>
      </c>
      <c r="R75" s="116">
        <v>2411184.1819589725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5279518.8190494077</v>
      </c>
      <c r="S77" s="96" t="s">
        <v>119</v>
      </c>
      <c r="T77" s="103">
        <v>5279518.8190494077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0.73894597801724782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3901279.1972029298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4861.6521649999995</v>
      </c>
      <c r="L83" s="92" t="s">
        <v>64</v>
      </c>
      <c r="M83" s="72">
        <v>3000</v>
      </c>
      <c r="N83" s="94" t="s">
        <v>65</v>
      </c>
      <c r="O83" s="119">
        <v>1.6205507216666666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81486.151937564995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81486.151937564995</v>
      </c>
      <c r="P87" s="100"/>
      <c r="Q87" s="96" t="s">
        <v>118</v>
      </c>
      <c r="R87" s="102">
        <v>81486.151937564995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14251.927973880118</v>
      </c>
      <c r="Q89" s="96" t="s">
        <v>118</v>
      </c>
      <c r="R89" s="72">
        <v>14251.927973880118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2557.8922750000002</v>
      </c>
      <c r="L93" s="92" t="s">
        <v>64</v>
      </c>
      <c r="M93" s="72">
        <v>75</v>
      </c>
      <c r="N93" s="94" t="s">
        <v>65</v>
      </c>
      <c r="O93" s="95">
        <v>34.105230333333338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177.66125</v>
      </c>
      <c r="L95" s="92" t="s">
        <v>64</v>
      </c>
      <c r="M95" s="72">
        <v>60</v>
      </c>
      <c r="N95" s="94" t="s">
        <v>65</v>
      </c>
      <c r="O95" s="95">
        <v>2.9610208333333334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1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38.066251166666675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951656.27916666691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951656.27916666691</v>
      </c>
      <c r="P103"/>
      <c r="Q103" s="96" t="s">
        <v>118</v>
      </c>
      <c r="R103" s="102">
        <v>951656.27916666691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139132.14801416671</v>
      </c>
      <c r="P105"/>
      <c r="Q105" s="96" t="s">
        <v>118</v>
      </c>
      <c r="R105" s="102">
        <v>139132.14801416671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39.686801888333342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273838.45678787737</v>
      </c>
      <c r="P110" s="115"/>
      <c r="Q110" s="96" t="s">
        <v>118</v>
      </c>
      <c r="R110" s="126">
        <v>273838.45678787737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1460364.9638801562</v>
      </c>
      <c r="S112" s="96" t="s">
        <v>119</v>
      </c>
      <c r="T112" s="124">
        <v>1460364.9638801562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1647</v>
      </c>
      <c r="L116" s="94" t="s">
        <v>115</v>
      </c>
      <c r="M116" s="100">
        <v>968.25</v>
      </c>
      <c r="N116" s="94" t="s">
        <v>65</v>
      </c>
      <c r="O116" s="127">
        <v>1594707.75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4861.6521649999995</v>
      </c>
      <c r="L118" s="94" t="s">
        <v>115</v>
      </c>
      <c r="M118" s="100">
        <v>66</v>
      </c>
      <c r="N118" s="94" t="s">
        <v>65</v>
      </c>
      <c r="O118" s="127">
        <v>320869.04288999998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4861.6521649999995</v>
      </c>
      <c r="L120" s="94" t="s">
        <v>115</v>
      </c>
      <c r="M120" s="100">
        <v>3.75</v>
      </c>
      <c r="N120" s="94" t="s">
        <v>65</v>
      </c>
      <c r="O120" s="128">
        <v>18231.195618749996</v>
      </c>
      <c r="T120" s="110"/>
    </row>
    <row r="121" spans="1:20" x14ac:dyDescent="0.3">
      <c r="A121" s="72">
        <v>10</v>
      </c>
      <c r="G121" s="96" t="s">
        <v>153</v>
      </c>
      <c r="K121" s="72">
        <v>2210.3344674999998</v>
      </c>
      <c r="L121" s="94" t="s">
        <v>115</v>
      </c>
      <c r="M121" s="100">
        <v>36.25</v>
      </c>
      <c r="N121" s="94" t="s">
        <v>65</v>
      </c>
      <c r="O121" s="128">
        <v>80124.624446874994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4861.6521649999995</v>
      </c>
      <c r="L123" s="94" t="s">
        <v>115</v>
      </c>
      <c r="M123" s="100">
        <v>13.5</v>
      </c>
      <c r="N123" s="94" t="s">
        <v>65</v>
      </c>
      <c r="O123" s="128">
        <v>65632.30422749999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4861.6521649999995</v>
      </c>
      <c r="L125" s="94" t="s">
        <v>115</v>
      </c>
      <c r="M125" s="100">
        <v>81.25</v>
      </c>
      <c r="N125" s="94" t="s">
        <v>65</v>
      </c>
      <c r="O125" s="128">
        <v>395009.23840624996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4432.3285969999997</v>
      </c>
      <c r="L127" s="94" t="s">
        <v>115</v>
      </c>
      <c r="M127" s="100">
        <v>95</v>
      </c>
      <c r="N127" s="94" t="s">
        <v>65</v>
      </c>
      <c r="O127" s="128">
        <v>421071.21671499999</v>
      </c>
      <c r="T127" s="110"/>
    </row>
    <row r="128" spans="1:20" x14ac:dyDescent="0.3">
      <c r="F128" s="84"/>
      <c r="G128" s="72" t="s">
        <v>70</v>
      </c>
      <c r="K128" s="72">
        <v>429.32356799999997</v>
      </c>
      <c r="L128" s="94" t="s">
        <v>115</v>
      </c>
      <c r="M128" s="100">
        <v>157.75</v>
      </c>
      <c r="N128" s="94" t="s">
        <v>65</v>
      </c>
      <c r="O128" s="128">
        <v>67725.792851999999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1000.3949999999999</v>
      </c>
      <c r="L129" s="94" t="s">
        <v>115</v>
      </c>
      <c r="M129" s="100">
        <v>36.5</v>
      </c>
      <c r="N129" s="94" t="s">
        <v>65</v>
      </c>
      <c r="O129" s="128">
        <v>36514.417499999996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4432.3285969999997</v>
      </c>
      <c r="L131" s="94" t="s">
        <v>115</v>
      </c>
      <c r="M131" s="100">
        <v>83</v>
      </c>
      <c r="N131" s="94" t="s">
        <v>65</v>
      </c>
      <c r="O131" s="128">
        <v>367883.27355099999</v>
      </c>
      <c r="T131" s="110"/>
    </row>
    <row r="132" spans="1:20" x14ac:dyDescent="0.3">
      <c r="F132" s="84"/>
      <c r="G132" s="72" t="s">
        <v>70</v>
      </c>
      <c r="K132" s="72">
        <v>429.32356799999997</v>
      </c>
      <c r="L132" s="94" t="s">
        <v>115</v>
      </c>
      <c r="M132" s="100">
        <v>126</v>
      </c>
      <c r="N132" s="94" t="s">
        <v>65</v>
      </c>
      <c r="O132" s="128">
        <v>54094.769567999996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1000.3949999999999</v>
      </c>
      <c r="L133" s="94" t="s">
        <v>115</v>
      </c>
      <c r="M133" s="100">
        <v>17.25</v>
      </c>
      <c r="N133" s="94" t="s">
        <v>65</v>
      </c>
      <c r="O133" s="128">
        <v>17256.813749999998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4432.3285969999997</v>
      </c>
      <c r="L135" s="94" t="s">
        <v>115</v>
      </c>
      <c r="M135" s="100">
        <v>16</v>
      </c>
      <c r="N135" s="94" t="s">
        <v>65</v>
      </c>
      <c r="O135" s="128">
        <v>70917.257551999995</v>
      </c>
      <c r="T135" s="110"/>
    </row>
    <row r="136" spans="1:20" x14ac:dyDescent="0.3">
      <c r="F136" s="84"/>
      <c r="G136" s="72" t="s">
        <v>70</v>
      </c>
      <c r="K136" s="72">
        <v>429.32356799999997</v>
      </c>
      <c r="L136" s="94" t="s">
        <v>115</v>
      </c>
      <c r="M136" s="100">
        <v>50.5</v>
      </c>
      <c r="N136" s="94" t="s">
        <v>65</v>
      </c>
      <c r="O136" s="128">
        <v>21680.840183999997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1000.3949999999999</v>
      </c>
      <c r="L137" s="94" t="s">
        <v>115</v>
      </c>
      <c r="M137" s="100">
        <v>17.25</v>
      </c>
      <c r="N137" s="94" t="s">
        <v>65</v>
      </c>
      <c r="O137" s="128">
        <v>17256.813749999998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365.0298975</v>
      </c>
      <c r="L139" s="94" t="s">
        <v>115</v>
      </c>
      <c r="M139" s="100">
        <v>87.35</v>
      </c>
      <c r="N139" s="94" t="s">
        <v>65</v>
      </c>
      <c r="O139" s="128">
        <v>31885.361546624998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97.218538124999995</v>
      </c>
      <c r="L140" s="94" t="s">
        <v>115</v>
      </c>
      <c r="M140" s="100">
        <v>18.96</v>
      </c>
      <c r="N140" s="94" t="s">
        <v>65</v>
      </c>
      <c r="O140" s="128">
        <v>1843.2634828499999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4861.6521649999995</v>
      </c>
      <c r="L144" s="94" t="s">
        <v>115</v>
      </c>
      <c r="M144" s="100">
        <v>41.990597747498747</v>
      </c>
      <c r="N144" s="94" t="s">
        <v>65</v>
      </c>
      <c r="O144" s="129">
        <v>204143.6804487714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3786847.6564896214</v>
      </c>
      <c r="Q146" s="96" t="s">
        <v>168</v>
      </c>
      <c r="R146"/>
      <c r="T146" s="126">
        <v>3786847.6564896214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5247212.6203697771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0.78474657580745832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4117732.1363688633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120400</v>
      </c>
      <c r="Q157" s="96" t="s">
        <v>118</v>
      </c>
      <c r="R157" s="102">
        <v>120400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21057.96</v>
      </c>
      <c r="P159" s="109"/>
      <c r="Q159" s="96" t="s">
        <v>118</v>
      </c>
      <c r="R159" s="134">
        <v>21057.96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4861.6521649999995</v>
      </c>
      <c r="L161" s="92" t="s">
        <v>64</v>
      </c>
      <c r="M161" s="72">
        <v>6400</v>
      </c>
      <c r="N161" s="94"/>
      <c r="O161" s="135">
        <v>1.7596331507812499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88479.633720733589</v>
      </c>
      <c r="P164" s="109"/>
      <c r="Q164" s="96" t="s">
        <v>118</v>
      </c>
      <c r="R164" s="102">
        <v>88479.633720733589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15475.087937756305</v>
      </c>
      <c r="P166" s="109"/>
      <c r="Q166" s="96" t="s">
        <v>118</v>
      </c>
      <c r="R166" s="134">
        <v>15475.087937756305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2.7596331507812497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28562.153437189219</v>
      </c>
      <c r="P170" s="115"/>
      <c r="Q170" s="96" t="s">
        <v>118</v>
      </c>
      <c r="R170" s="134">
        <v>28562.153437189219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5.8616521649999989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263774.34742499993</v>
      </c>
      <c r="Q176" s="96" t="s">
        <v>118</v>
      </c>
      <c r="R176" s="124">
        <v>263774.34742499993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38563.809593534992</v>
      </c>
      <c r="P178" s="109"/>
      <c r="Q178" s="96" t="s">
        <v>118</v>
      </c>
      <c r="R178" s="134">
        <v>38563.809593534992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13.530726400000001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476281.56928</v>
      </c>
      <c r="Q184" s="96" t="s">
        <v>118</v>
      </c>
      <c r="R184" s="124">
        <v>476281.56928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69632.365428735997</v>
      </c>
      <c r="P186" s="109"/>
      <c r="Q186" s="96" t="s">
        <v>118</v>
      </c>
      <c r="R186" s="134">
        <v>69632.365428735997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546408.63980391179</v>
      </c>
      <c r="L189" s="92" t="s">
        <v>64</v>
      </c>
      <c r="M189" s="72">
        <v>22376</v>
      </c>
      <c r="N189" s="94" t="s">
        <v>65</v>
      </c>
      <c r="O189" s="137">
        <v>24.419406498208428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656882.03480180667</v>
      </c>
      <c r="Q192" s="96" t="s">
        <v>118</v>
      </c>
      <c r="R192" s="124">
        <v>656882.03480180667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96036.153488024138</v>
      </c>
      <c r="P194" s="109"/>
      <c r="Q194" s="96" t="s">
        <v>118</v>
      </c>
      <c r="R194" s="134">
        <v>96036.153488024138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43.811785063208433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302300.7911947174</v>
      </c>
      <c r="P198" s="115"/>
      <c r="Q198" s="96" t="s">
        <v>118</v>
      </c>
      <c r="R198" s="126">
        <v>302300.7911947174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2177445.906307498</v>
      </c>
      <c r="S200" s="96" t="s">
        <v>119</v>
      </c>
      <c r="T200" s="102">
        <v>2177445.906307498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4861.6521649999995</v>
      </c>
      <c r="L206" s="94" t="s">
        <v>115</v>
      </c>
      <c r="M206" s="100">
        <v>26.5</v>
      </c>
      <c r="N206" s="94" t="s">
        <v>65</v>
      </c>
      <c r="O206" s="120">
        <v>128833.78237249999</v>
      </c>
      <c r="Q206" s="96" t="s">
        <v>118</v>
      </c>
      <c r="R206" s="72">
        <v>128833.78237249999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2177515.3401329378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546408.63980391179</v>
      </c>
      <c r="L210" s="94" t="s">
        <v>115</v>
      </c>
      <c r="M210" s="100">
        <v>3.76</v>
      </c>
      <c r="N210" s="94" t="s">
        <v>65</v>
      </c>
      <c r="O210" s="128">
        <v>2054496.4856627083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979881.90305982204</v>
      </c>
    </row>
    <row r="214" spans="1:18" x14ac:dyDescent="0.3">
      <c r="G214"/>
      <c r="H214" s="72" t="s">
        <v>193</v>
      </c>
      <c r="I214"/>
      <c r="O214" s="119">
        <v>1232697.891397625</v>
      </c>
    </row>
    <row r="215" spans="1:18" x14ac:dyDescent="0.3">
      <c r="G215"/>
      <c r="H215" s="72" t="s">
        <v>194</v>
      </c>
      <c r="I215"/>
      <c r="O215" s="100">
        <v>2212579.7944574468</v>
      </c>
      <c r="Q215" s="96" t="s">
        <v>118</v>
      </c>
      <c r="R215" s="72">
        <v>2212579.7944574468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2212579.7944574468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323479.16594967869</v>
      </c>
      <c r="Q221" s="96" t="s">
        <v>118</v>
      </c>
      <c r="R221" s="124">
        <v>323479.16594967869</v>
      </c>
    </row>
    <row r="222" spans="1:18" ht="3.9" customHeight="1" x14ac:dyDescent="0.3"/>
    <row r="223" spans="1:18" x14ac:dyDescent="0.3">
      <c r="H223" s="72" t="s">
        <v>197</v>
      </c>
      <c r="O223" s="100">
        <v>2212579.7944574468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467498.89119749679</v>
      </c>
      <c r="Q225" s="96" t="s">
        <v>118</v>
      </c>
      <c r="R225" s="124">
        <v>467498.89119749679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1197633.437073116</v>
      </c>
      <c r="Q228" s="97"/>
    </row>
    <row r="229" spans="1:22" x14ac:dyDescent="0.3">
      <c r="H229" s="72" t="s">
        <v>204</v>
      </c>
      <c r="I229"/>
      <c r="O229" s="119">
        <v>821798.59426508332</v>
      </c>
      <c r="Q229" s="97"/>
    </row>
    <row r="230" spans="1:22" x14ac:dyDescent="0.3">
      <c r="H230" s="72" t="s">
        <v>205</v>
      </c>
      <c r="I230"/>
      <c r="O230" s="100">
        <v>2019432.0313381993</v>
      </c>
      <c r="Q230" s="96" t="s">
        <v>118</v>
      </c>
      <c r="R230" s="72">
        <v>2019432.0313381993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4037398.5069774762</v>
      </c>
      <c r="Q233" s="96" t="s">
        <v>118</v>
      </c>
      <c r="R233" s="143">
        <v>4037398.5069774762</v>
      </c>
    </row>
    <row r="234" spans="1:22" ht="6.75" customHeight="1" x14ac:dyDescent="0.3"/>
    <row r="235" spans="1:22" x14ac:dyDescent="0.3">
      <c r="E235" s="84" t="s">
        <v>208</v>
      </c>
      <c r="R235" s="102">
        <v>9189222.1722927969</v>
      </c>
      <c r="S235" s="96" t="s">
        <v>119</v>
      </c>
      <c r="T235" s="144">
        <v>9189222.1722927969</v>
      </c>
    </row>
    <row r="237" spans="1:22" x14ac:dyDescent="0.3">
      <c r="D237" s="84" t="s">
        <v>209</v>
      </c>
      <c r="T237" s="102">
        <v>11366668.078600295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0.59173086475819836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6726008.3315695617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26863626.547277085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1870.3771992480908</v>
      </c>
      <c r="L256" s="94" t="s">
        <v>115</v>
      </c>
      <c r="M256" s="72">
        <v>100</v>
      </c>
      <c r="N256" s="94" t="s">
        <v>65</v>
      </c>
      <c r="O256" s="95">
        <v>187037.71992480909</v>
      </c>
    </row>
    <row r="257" spans="1:18" x14ac:dyDescent="0.3">
      <c r="A257" s="72">
        <v>3</v>
      </c>
      <c r="D257"/>
      <c r="I257" s="96" t="s">
        <v>221</v>
      </c>
      <c r="K257" s="72">
        <v>1474.7412834322763</v>
      </c>
      <c r="L257" s="94" t="s">
        <v>115</v>
      </c>
      <c r="M257" s="72">
        <v>110</v>
      </c>
      <c r="N257" s="94" t="s">
        <v>65</v>
      </c>
      <c r="O257" s="95">
        <v>162221.54117755039</v>
      </c>
    </row>
    <row r="258" spans="1:18" x14ac:dyDescent="0.3">
      <c r="A258" s="72">
        <v>4</v>
      </c>
      <c r="D258"/>
      <c r="I258" s="96" t="s">
        <v>94</v>
      </c>
      <c r="K258" s="72">
        <v>1516.5336823196333</v>
      </c>
      <c r="L258" s="94" t="s">
        <v>115</v>
      </c>
      <c r="M258" s="72">
        <v>130</v>
      </c>
      <c r="N258" s="94" t="s">
        <v>65</v>
      </c>
      <c r="O258" s="119">
        <v>197149.37870155231</v>
      </c>
    </row>
    <row r="259" spans="1:18" x14ac:dyDescent="0.3">
      <c r="D259"/>
      <c r="E259" s="84" t="s">
        <v>222</v>
      </c>
      <c r="O259" s="128">
        <v>546408.63980391179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187037.71992480909</v>
      </c>
      <c r="L262" s="94" t="s">
        <v>115</v>
      </c>
      <c r="M262" s="100">
        <v>139.41</v>
      </c>
      <c r="N262" s="94" t="s">
        <v>65</v>
      </c>
      <c r="O262" s="95">
        <v>26074928.534717634</v>
      </c>
    </row>
    <row r="263" spans="1:18" x14ac:dyDescent="0.3">
      <c r="D263"/>
      <c r="I263" s="96" t="s">
        <v>225</v>
      </c>
      <c r="K263" s="72">
        <v>162221.54117755039</v>
      </c>
      <c r="L263" s="94" t="s">
        <v>115</v>
      </c>
      <c r="M263" s="100">
        <v>141.97</v>
      </c>
      <c r="N263" s="94" t="s">
        <v>65</v>
      </c>
      <c r="O263" s="95">
        <v>23030592.20097683</v>
      </c>
    </row>
    <row r="264" spans="1:18" x14ac:dyDescent="0.3">
      <c r="D264"/>
      <c r="I264" s="96" t="s">
        <v>226</v>
      </c>
      <c r="K264" s="72">
        <v>197149.37870155231</v>
      </c>
      <c r="L264" s="94" t="s">
        <v>115</v>
      </c>
      <c r="M264" s="100">
        <v>158.11000000000001</v>
      </c>
      <c r="N264" s="94" t="s">
        <v>65</v>
      </c>
      <c r="O264" s="119">
        <v>31171288.26650244</v>
      </c>
    </row>
    <row r="265" spans="1:18" x14ac:dyDescent="0.3">
      <c r="D265"/>
      <c r="E265"/>
      <c r="F265" s="84" t="s">
        <v>227</v>
      </c>
      <c r="O265" s="128">
        <v>80276809.002196908</v>
      </c>
      <c r="Q265" s="96" t="s">
        <v>118</v>
      </c>
      <c r="R265" s="102">
        <v>80276809.002196908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8027680.900219691</v>
      </c>
      <c r="Q267" s="96" t="s">
        <v>118</v>
      </c>
      <c r="R267" s="72">
        <v>8027680.900219691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80276809.002196908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5619376.6301537845</v>
      </c>
      <c r="Q271" s="96" t="s">
        <v>118</v>
      </c>
      <c r="R271" s="143">
        <v>5619376.6301537845</v>
      </c>
    </row>
    <row r="272" spans="1:18" x14ac:dyDescent="0.3">
      <c r="D272"/>
      <c r="E272" s="84" t="s">
        <v>230</v>
      </c>
      <c r="F272"/>
      <c r="R272" s="102">
        <v>93923866.532570392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161495940.27909908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4037398.5069774771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837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16400000</v>
      </c>
      <c r="H10" s="10"/>
      <c r="I10" s="5"/>
      <c r="J10" s="5"/>
    </row>
    <row r="11" spans="1:10" x14ac:dyDescent="0.3">
      <c r="A11" s="5"/>
      <c r="B11" s="9" t="s">
        <v>838</v>
      </c>
      <c r="C11" s="9"/>
      <c r="D11" s="9"/>
      <c r="E11" s="9"/>
      <c r="F11" s="9"/>
      <c r="G11" s="65">
        <v>4281000</v>
      </c>
      <c r="H11" s="10"/>
      <c r="I11" s="15"/>
      <c r="J11" s="5"/>
    </row>
    <row r="12" spans="1:10" x14ac:dyDescent="0.3">
      <c r="A12" s="5"/>
      <c r="B12" s="16" t="s">
        <v>839</v>
      </c>
      <c r="C12" s="9"/>
      <c r="D12" s="9"/>
      <c r="E12" s="9"/>
      <c r="F12" s="17" t="s">
        <v>8</v>
      </c>
      <c r="G12" s="18">
        <v>12119000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5280000</v>
      </c>
      <c r="H15" s="10"/>
      <c r="I15" s="15"/>
      <c r="J15" s="5"/>
    </row>
    <row r="16" spans="1:10" x14ac:dyDescent="0.3">
      <c r="A16" s="5"/>
      <c r="B16" s="9" t="s">
        <v>838</v>
      </c>
      <c r="C16" s="9"/>
      <c r="D16" s="9"/>
      <c r="E16" s="9"/>
      <c r="F16" s="9"/>
      <c r="G16" s="65">
        <v>1378000</v>
      </c>
      <c r="H16" s="10"/>
      <c r="I16" s="15"/>
      <c r="J16" s="5"/>
    </row>
    <row r="17" spans="1:10" x14ac:dyDescent="0.3">
      <c r="A17" s="5"/>
      <c r="B17" s="16" t="s">
        <v>839</v>
      </c>
      <c r="C17" s="9"/>
      <c r="D17" s="9"/>
      <c r="E17" s="9"/>
      <c r="F17" s="17" t="s">
        <v>10</v>
      </c>
      <c r="G17" s="18">
        <v>3902000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5247000</v>
      </c>
      <c r="H20" s="10"/>
      <c r="I20" s="19"/>
      <c r="J20" s="5"/>
    </row>
    <row r="21" spans="1:10" x14ac:dyDescent="0.3">
      <c r="A21" s="5"/>
      <c r="B21" s="9" t="s">
        <v>840</v>
      </c>
      <c r="C21" s="9"/>
      <c r="D21" s="9"/>
      <c r="E21" s="9"/>
      <c r="F21" s="9"/>
      <c r="G21" s="65">
        <v>1129000</v>
      </c>
      <c r="H21" s="10"/>
      <c r="I21" s="5"/>
      <c r="J21" s="5"/>
    </row>
    <row r="22" spans="1:10" x14ac:dyDescent="0.3">
      <c r="A22" s="5"/>
      <c r="B22" s="16" t="s">
        <v>841</v>
      </c>
      <c r="C22" s="9"/>
      <c r="D22" s="9"/>
      <c r="E22" s="9"/>
      <c r="F22" s="17" t="s">
        <v>15</v>
      </c>
      <c r="G22" s="18">
        <v>4118000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11367000</v>
      </c>
      <c r="H25" s="21"/>
      <c r="I25" s="7"/>
      <c r="J25" s="7"/>
    </row>
    <row r="26" spans="1:10" x14ac:dyDescent="0.3">
      <c r="A26" s="9"/>
      <c r="B26" s="9" t="s">
        <v>842</v>
      </c>
      <c r="C26" s="9"/>
      <c r="D26" s="9"/>
      <c r="E26" s="9"/>
      <c r="F26" s="20"/>
      <c r="G26" s="67">
        <v>4641000</v>
      </c>
      <c r="H26" s="10"/>
      <c r="I26" s="22"/>
      <c r="J26" s="22"/>
    </row>
    <row r="27" spans="1:10" ht="15" thickBot="1" x14ac:dyDescent="0.35">
      <c r="A27" s="9"/>
      <c r="B27" s="16" t="s">
        <v>843</v>
      </c>
      <c r="C27" s="8"/>
      <c r="D27" s="8"/>
      <c r="E27" s="8"/>
      <c r="F27" s="17" t="s">
        <v>20</v>
      </c>
      <c r="G27" s="68">
        <v>6726000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26865000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26865000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26865000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11429000</v>
      </c>
      <c r="H36" s="28" t="s">
        <v>29</v>
      </c>
      <c r="I36" s="45">
        <v>16365209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38294000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4861.6521649999995</v>
      </c>
      <c r="H45" s="55"/>
      <c r="I45" s="55">
        <v>5012.8042224999999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429.32356799999997</v>
      </c>
      <c r="H46" s="55"/>
      <c r="I46" s="55">
        <v>376.41234599999996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1000.3949999999999</v>
      </c>
      <c r="H47" s="55"/>
      <c r="I47" s="55">
        <v>1054.3812499999999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471000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46286.913149108797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7876.7461554913616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3.9343183216991335E-3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4.8286656622423514E-3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4.3814919919707429E-3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2078" priority="18" stopIfTrue="1" operator="equal">
      <formula>0</formula>
    </cfRule>
  </conditionalFormatting>
  <conditionalFormatting sqref="G39">
    <cfRule type="expression" dxfId="2077" priority="19" stopIfTrue="1">
      <formula>#REF!&gt;($G$29)</formula>
    </cfRule>
    <cfRule type="cellIs" dxfId="2076" priority="20" stopIfTrue="1" operator="lessThanOrEqual">
      <formula>$G$29</formula>
    </cfRule>
  </conditionalFormatting>
  <conditionalFormatting sqref="G30">
    <cfRule type="expression" dxfId="2075" priority="15">
      <formula>G30=0</formula>
    </cfRule>
  </conditionalFormatting>
  <conditionalFormatting sqref="B30">
    <cfRule type="expression" dxfId="2074" priority="14">
      <formula>G30=0</formula>
    </cfRule>
  </conditionalFormatting>
  <conditionalFormatting sqref="B33">
    <cfRule type="expression" dxfId="2073" priority="11">
      <formula>G33=0</formula>
    </cfRule>
  </conditionalFormatting>
  <conditionalFormatting sqref="B34">
    <cfRule type="expression" dxfId="2072" priority="21">
      <formula>G34=0</formula>
    </cfRule>
  </conditionalFormatting>
  <conditionalFormatting sqref="G34">
    <cfRule type="expression" dxfId="2071" priority="12">
      <formula>G34=0</formula>
    </cfRule>
  </conditionalFormatting>
  <conditionalFormatting sqref="B35">
    <cfRule type="expression" dxfId="2070" priority="10">
      <formula>G33+G34=0</formula>
    </cfRule>
  </conditionalFormatting>
  <conditionalFormatting sqref="G35">
    <cfRule type="expression" dxfId="2069" priority="9">
      <formula>G33+G34=0</formula>
    </cfRule>
  </conditionalFormatting>
  <conditionalFormatting sqref="B31:G31">
    <cfRule type="expression" dxfId="2068" priority="16" stopIfTrue="1">
      <formula>$G$31&lt;=$G$29</formula>
    </cfRule>
    <cfRule type="expression" dxfId="2067" priority="17">
      <formula>$G$31&gt;$G$29</formula>
    </cfRule>
  </conditionalFormatting>
  <conditionalFormatting sqref="G33">
    <cfRule type="expression" dxfId="2066" priority="4" stopIfTrue="1">
      <formula>G33=0</formula>
    </cfRule>
    <cfRule type="expression" dxfId="2065" priority="13">
      <formula>G34=0</formula>
    </cfRule>
  </conditionalFormatting>
  <conditionalFormatting sqref="C30">
    <cfRule type="expression" dxfId="2064" priority="8">
      <formula>G30=0</formula>
    </cfRule>
  </conditionalFormatting>
  <conditionalFormatting sqref="D30">
    <cfRule type="expression" dxfId="2063" priority="7">
      <formula>G30=0</formula>
    </cfRule>
  </conditionalFormatting>
  <conditionalFormatting sqref="E30">
    <cfRule type="expression" dxfId="2062" priority="6">
      <formula>G30=0</formula>
    </cfRule>
  </conditionalFormatting>
  <conditionalFormatting sqref="F30">
    <cfRule type="expression" dxfId="2061" priority="5">
      <formula>G30=0</formula>
    </cfRule>
  </conditionalFormatting>
  <conditionalFormatting sqref="I36">
    <cfRule type="expression" dxfId="2060" priority="2">
      <formula>$G$36*1.05&gt;$I$36</formula>
    </cfRule>
    <cfRule type="expression" dxfId="2059" priority="3">
      <formula>$I$36&lt;($G$36*1.05)</formula>
    </cfRule>
  </conditionalFormatting>
  <conditionalFormatting sqref="G56:G58">
    <cfRule type="cellIs" dxfId="2058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Franklin County&amp;C&amp;7Department of Education&amp;R&amp;7&amp;D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271</v>
      </c>
    </row>
    <row r="5" spans="1:20" x14ac:dyDescent="0.3">
      <c r="A5"/>
      <c r="D5" s="77" t="s">
        <v>836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393.2221275</v>
      </c>
      <c r="L12" s="92" t="s">
        <v>64</v>
      </c>
      <c r="M12" s="93">
        <v>20</v>
      </c>
      <c r="N12" s="94" t="s">
        <v>65</v>
      </c>
      <c r="O12" s="95">
        <v>19.661106374999999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239.66000000000003</v>
      </c>
      <c r="L13" s="92" t="s">
        <v>64</v>
      </c>
      <c r="M13" s="93">
        <v>25</v>
      </c>
      <c r="N13" s="94" t="s">
        <v>65</v>
      </c>
      <c r="O13" s="95">
        <v>9.5864000000000011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220.28522674999999</v>
      </c>
      <c r="L14" s="92" t="s">
        <v>64</v>
      </c>
      <c r="M14" s="93">
        <v>25</v>
      </c>
      <c r="N14" s="94" t="s">
        <v>65</v>
      </c>
      <c r="O14" s="95">
        <v>8.8114090699999998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140.51853675000001</v>
      </c>
      <c r="L15" s="92" t="s">
        <v>64</v>
      </c>
      <c r="M15" s="95">
        <v>22.083333333333332</v>
      </c>
      <c r="N15" s="94" t="s">
        <v>65</v>
      </c>
      <c r="O15" s="95">
        <v>6.3631035509433964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41.08759899999999</v>
      </c>
      <c r="L16" s="92" t="s">
        <v>64</v>
      </c>
      <c r="M16" s="95">
        <v>16.666666666666668</v>
      </c>
      <c r="N16" s="94" t="s">
        <v>65</v>
      </c>
      <c r="O16" s="95">
        <v>2.4652559399999996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38.08625</v>
      </c>
      <c r="L18" s="92" t="s">
        <v>64</v>
      </c>
      <c r="M18" s="93">
        <v>91</v>
      </c>
      <c r="N18" s="94" t="s">
        <v>65</v>
      </c>
      <c r="O18" s="95">
        <v>0.41853021978021976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24.96</v>
      </c>
      <c r="L19" s="92" t="s">
        <v>64</v>
      </c>
      <c r="M19" s="93">
        <v>58.5</v>
      </c>
      <c r="N19" s="94" t="s">
        <v>65</v>
      </c>
      <c r="O19" s="95">
        <v>0.42666666666666669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21.241249999999997</v>
      </c>
      <c r="L20" s="92" t="s">
        <v>64</v>
      </c>
      <c r="M20" s="93">
        <v>58.5</v>
      </c>
      <c r="N20" s="94" t="s">
        <v>65</v>
      </c>
      <c r="O20" s="95">
        <v>0.36309829059829057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51.168750000000003</v>
      </c>
      <c r="L21" s="92" t="s">
        <v>64</v>
      </c>
      <c r="M21" s="93">
        <v>16.5</v>
      </c>
      <c r="N21" s="94" t="s">
        <v>65</v>
      </c>
      <c r="O21" s="95">
        <v>3.101136363636364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15.71</v>
      </c>
      <c r="L22" s="92" t="s">
        <v>64</v>
      </c>
      <c r="M22" s="93">
        <v>16.5</v>
      </c>
      <c r="N22" s="94" t="s">
        <v>65</v>
      </c>
      <c r="O22" s="95">
        <v>0.95212121212121215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1.9999999999999998</v>
      </c>
      <c r="L23" s="92" t="s">
        <v>64</v>
      </c>
      <c r="M23" s="93">
        <v>16.5</v>
      </c>
      <c r="N23" s="94" t="s">
        <v>65</v>
      </c>
      <c r="O23" s="95">
        <v>0.1212121212121212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13.9275</v>
      </c>
      <c r="L24" s="92" t="s">
        <v>64</v>
      </c>
      <c r="M24" s="93">
        <v>8.5</v>
      </c>
      <c r="N24" s="94" t="s">
        <v>65</v>
      </c>
      <c r="O24" s="95">
        <v>1.638529411764706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2.2899999999999996</v>
      </c>
      <c r="L25" s="92" t="s">
        <v>64</v>
      </c>
      <c r="M25" s="93">
        <v>8.5</v>
      </c>
      <c r="N25" s="94" t="s">
        <v>65</v>
      </c>
      <c r="O25" s="95">
        <v>0.2694117647058823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0</v>
      </c>
      <c r="L27" s="92" t="s">
        <v>64</v>
      </c>
      <c r="M27" s="93">
        <v>8.5</v>
      </c>
      <c r="N27" s="94" t="s">
        <v>65</v>
      </c>
      <c r="O27" s="95">
        <v>0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21</v>
      </c>
      <c r="L28" s="92" t="s">
        <v>64</v>
      </c>
      <c r="M28" s="72">
        <v>20</v>
      </c>
      <c r="N28" s="94" t="s">
        <v>65</v>
      </c>
      <c r="O28" s="95">
        <v>1.05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21</v>
      </c>
      <c r="L29" s="92" t="s">
        <v>64</v>
      </c>
      <c r="M29" s="72">
        <v>200</v>
      </c>
      <c r="N29" s="94" t="s">
        <v>65</v>
      </c>
      <c r="O29" s="95">
        <v>0.105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632.88212750000002</v>
      </c>
      <c r="L31" s="92" t="s">
        <v>64</v>
      </c>
      <c r="M31" s="72">
        <v>525</v>
      </c>
      <c r="N31" s="94" t="s">
        <v>65</v>
      </c>
      <c r="O31" s="95">
        <v>1.2054897666666666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632.88212750000002</v>
      </c>
      <c r="L33" s="92" t="s">
        <v>64</v>
      </c>
      <c r="M33" s="72">
        <v>525</v>
      </c>
      <c r="N33" s="94" t="s">
        <v>65</v>
      </c>
      <c r="O33" s="95">
        <v>1.2054897666666666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466.86837750000001</v>
      </c>
      <c r="L35" s="92" t="s">
        <v>64</v>
      </c>
      <c r="M35" s="72">
        <v>350</v>
      </c>
      <c r="N35" s="94" t="s">
        <v>65</v>
      </c>
      <c r="O35" s="95">
        <v>1.3339096500000001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166.01375000000002</v>
      </c>
      <c r="L36" s="92" t="s">
        <v>64</v>
      </c>
      <c r="M36" s="72">
        <v>265</v>
      </c>
      <c r="N36" s="94" t="s">
        <v>65</v>
      </c>
      <c r="O36" s="95">
        <v>0.62646698113207555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1.5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1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632.88212750000002</v>
      </c>
      <c r="L41" s="92" t="s">
        <v>64</v>
      </c>
      <c r="M41" s="72">
        <v>500</v>
      </c>
      <c r="N41" s="92" t="s">
        <v>65</v>
      </c>
      <c r="O41" s="95">
        <v>1.2657642549999999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401.89136250000001</v>
      </c>
      <c r="L42" s="92" t="s">
        <v>64</v>
      </c>
      <c r="M42" s="72">
        <v>350</v>
      </c>
      <c r="N42" s="92" t="s">
        <v>65</v>
      </c>
      <c r="O42" s="95">
        <v>1.1482610357142857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3</v>
      </c>
      <c r="Q45" s="97"/>
    </row>
    <row r="46" spans="1:21" x14ac:dyDescent="0.3">
      <c r="C46">
        <v>16</v>
      </c>
      <c r="G46" s="84"/>
      <c r="H46" s="84" t="s">
        <v>102</v>
      </c>
      <c r="K46" s="72">
        <v>169.38375000000002</v>
      </c>
      <c r="L46" s="92" t="s">
        <v>64</v>
      </c>
      <c r="M46" s="72">
        <v>750</v>
      </c>
      <c r="N46" s="94" t="s">
        <v>65</v>
      </c>
      <c r="O46" s="95">
        <v>0.22584500000000002</v>
      </c>
      <c r="Q46" s="97"/>
    </row>
    <row r="47" spans="1:21" x14ac:dyDescent="0.3">
      <c r="C47">
        <v>15</v>
      </c>
      <c r="G47" s="84"/>
      <c r="H47" s="84" t="s">
        <v>70</v>
      </c>
      <c r="K47" s="72">
        <v>41.08759899999999</v>
      </c>
      <c r="L47" s="92" t="s">
        <v>64</v>
      </c>
      <c r="M47" s="72">
        <v>1000</v>
      </c>
      <c r="N47" s="94" t="s">
        <v>65</v>
      </c>
      <c r="O47" s="95">
        <v>4.1087598999999989E-2</v>
      </c>
      <c r="Q47" s="97"/>
    </row>
    <row r="48" spans="1:21" x14ac:dyDescent="0.3">
      <c r="C48">
        <v>19</v>
      </c>
      <c r="G48" s="84" t="s">
        <v>103</v>
      </c>
      <c r="H48" s="84"/>
      <c r="K48" s="72">
        <v>169.38375000000002</v>
      </c>
      <c r="L48" s="92" t="s">
        <v>64</v>
      </c>
      <c r="M48" s="72">
        <v>600</v>
      </c>
      <c r="N48" s="94" t="s">
        <v>65</v>
      </c>
      <c r="O48" s="95">
        <v>0.28230625000000004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2.5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0.5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0.52518541750000003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0.42014833399999996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73.11293504210856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3676337.7127223448</v>
      </c>
      <c r="Q63" s="96" t="s">
        <v>118</v>
      </c>
      <c r="R63" s="102">
        <v>3676337.7127223448</v>
      </c>
      <c r="S63" s="96" t="s">
        <v>119</v>
      </c>
      <c r="T63" s="103">
        <v>3676337.7127223448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0.8469697346839582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3113746.7771530743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3676337.7127223448</v>
      </c>
      <c r="Q69" s="96" t="s">
        <v>118</v>
      </c>
      <c r="R69" s="102">
        <v>3676337.7127223448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642991.46595513809</v>
      </c>
      <c r="P71" s="109"/>
      <c r="Q71" s="96" t="s">
        <v>118</v>
      </c>
      <c r="R71" s="112">
        <v>642991.46595513809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73.11293504210856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540512.54403785209</v>
      </c>
      <c r="P75" s="115"/>
      <c r="Q75" s="96" t="s">
        <v>118</v>
      </c>
      <c r="R75" s="116">
        <v>540512.54403785209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1183504.0099929902</v>
      </c>
      <c r="S77" s="96" t="s">
        <v>119</v>
      </c>
      <c r="T77" s="103">
        <v>1183504.0099929902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0.8469697346839582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1002392.0773411635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1050.3708349999999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50283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50283</v>
      </c>
      <c r="P87" s="100"/>
      <c r="Q87" s="96" t="s">
        <v>118</v>
      </c>
      <c r="R87" s="102">
        <v>50283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8794.4966999999997</v>
      </c>
      <c r="Q89" s="96" t="s">
        <v>118</v>
      </c>
      <c r="R89" s="72">
        <v>8794.4966999999997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632.88212750000002</v>
      </c>
      <c r="L93" s="92" t="s">
        <v>64</v>
      </c>
      <c r="M93" s="72">
        <v>75</v>
      </c>
      <c r="N93" s="94" t="s">
        <v>65</v>
      </c>
      <c r="O93" s="95">
        <v>8.4384283666666668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31.927500000000002</v>
      </c>
      <c r="L95" s="92" t="s">
        <v>64</v>
      </c>
      <c r="M95" s="72">
        <v>60</v>
      </c>
      <c r="N95" s="94" t="s">
        <v>65</v>
      </c>
      <c r="O95" s="95">
        <v>0.53212500000000007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0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8.9705533666666675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224263.8341666667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224263.8341666667</v>
      </c>
      <c r="P103"/>
      <c r="Q103" s="96" t="s">
        <v>118</v>
      </c>
      <c r="R103" s="102">
        <v>224263.8341666667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32787.372555166672</v>
      </c>
      <c r="P105"/>
      <c r="Q105" s="96" t="s">
        <v>118</v>
      </c>
      <c r="R105" s="102">
        <v>32787.372555166672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9.9705533666666675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68796.698583359597</v>
      </c>
      <c r="P110" s="115"/>
      <c r="Q110" s="96" t="s">
        <v>118</v>
      </c>
      <c r="R110" s="126">
        <v>68796.698583359597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384925.40200519294</v>
      </c>
      <c r="S112" s="96" t="s">
        <v>119</v>
      </c>
      <c r="T112" s="124">
        <v>384925.40200519294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729</v>
      </c>
      <c r="L116" s="94" t="s">
        <v>115</v>
      </c>
      <c r="M116" s="100">
        <v>968.25</v>
      </c>
      <c r="N116" s="94" t="s">
        <v>65</v>
      </c>
      <c r="O116" s="127">
        <v>705854.25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1050.3708349999999</v>
      </c>
      <c r="L118" s="94" t="s">
        <v>115</v>
      </c>
      <c r="M118" s="100">
        <v>66</v>
      </c>
      <c r="N118" s="94" t="s">
        <v>65</v>
      </c>
      <c r="O118" s="127">
        <v>69324.475109999999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1050.3708349999999</v>
      </c>
      <c r="L120" s="94" t="s">
        <v>115</v>
      </c>
      <c r="M120" s="100">
        <v>3.75</v>
      </c>
      <c r="N120" s="94" t="s">
        <v>65</v>
      </c>
      <c r="O120" s="128">
        <v>3938.8906312499998</v>
      </c>
      <c r="T120" s="110"/>
    </row>
    <row r="121" spans="1:20" x14ac:dyDescent="0.3">
      <c r="A121" s="72">
        <v>10</v>
      </c>
      <c r="G121" s="96" t="s">
        <v>153</v>
      </c>
      <c r="K121" s="72">
        <v>401.89136250000001</v>
      </c>
      <c r="L121" s="94" t="s">
        <v>115</v>
      </c>
      <c r="M121" s="100">
        <v>36.25</v>
      </c>
      <c r="N121" s="94" t="s">
        <v>65</v>
      </c>
      <c r="O121" s="128">
        <v>14568.561890625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1050.3708349999999</v>
      </c>
      <c r="L123" s="94" t="s">
        <v>115</v>
      </c>
      <c r="M123" s="100">
        <v>13.5</v>
      </c>
      <c r="N123" s="94" t="s">
        <v>65</v>
      </c>
      <c r="O123" s="128">
        <v>14180.006272499999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1050.3708349999999</v>
      </c>
      <c r="L125" s="94" t="s">
        <v>115</v>
      </c>
      <c r="M125" s="100">
        <v>81.25</v>
      </c>
      <c r="N125" s="94" t="s">
        <v>65</v>
      </c>
      <c r="O125" s="128">
        <v>85342.630343749988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1009.283236</v>
      </c>
      <c r="L127" s="94" t="s">
        <v>115</v>
      </c>
      <c r="M127" s="100">
        <v>95</v>
      </c>
      <c r="N127" s="94" t="s">
        <v>65</v>
      </c>
      <c r="O127" s="128">
        <v>95881.907420000003</v>
      </c>
      <c r="T127" s="110"/>
    </row>
    <row r="128" spans="1:20" x14ac:dyDescent="0.3">
      <c r="F128" s="84"/>
      <c r="G128" s="72" t="s">
        <v>70</v>
      </c>
      <c r="K128" s="72">
        <v>41.08759899999999</v>
      </c>
      <c r="L128" s="94" t="s">
        <v>115</v>
      </c>
      <c r="M128" s="100">
        <v>157.75</v>
      </c>
      <c r="N128" s="94" t="s">
        <v>65</v>
      </c>
      <c r="O128" s="128">
        <v>6481.5687422499986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169.38375000000002</v>
      </c>
      <c r="L129" s="94" t="s">
        <v>115</v>
      </c>
      <c r="M129" s="100">
        <v>36.5</v>
      </c>
      <c r="N129" s="94" t="s">
        <v>65</v>
      </c>
      <c r="O129" s="128">
        <v>6182.5068750000009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1009.283236</v>
      </c>
      <c r="L131" s="94" t="s">
        <v>115</v>
      </c>
      <c r="M131" s="100">
        <v>83</v>
      </c>
      <c r="N131" s="94" t="s">
        <v>65</v>
      </c>
      <c r="O131" s="128">
        <v>83770.508587999997</v>
      </c>
      <c r="T131" s="110"/>
    </row>
    <row r="132" spans="1:20" x14ac:dyDescent="0.3">
      <c r="F132" s="84"/>
      <c r="G132" s="72" t="s">
        <v>70</v>
      </c>
      <c r="K132" s="72">
        <v>41.08759899999999</v>
      </c>
      <c r="L132" s="94" t="s">
        <v>115</v>
      </c>
      <c r="M132" s="100">
        <v>126</v>
      </c>
      <c r="N132" s="94" t="s">
        <v>65</v>
      </c>
      <c r="O132" s="128">
        <v>5177.0374739999988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169.38375000000002</v>
      </c>
      <c r="L133" s="94" t="s">
        <v>115</v>
      </c>
      <c r="M133" s="100">
        <v>17.25</v>
      </c>
      <c r="N133" s="94" t="s">
        <v>65</v>
      </c>
      <c r="O133" s="128">
        <v>2921.8696875000005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1009.283236</v>
      </c>
      <c r="L135" s="94" t="s">
        <v>115</v>
      </c>
      <c r="M135" s="100">
        <v>16</v>
      </c>
      <c r="N135" s="94" t="s">
        <v>65</v>
      </c>
      <c r="O135" s="128">
        <v>16148.531776</v>
      </c>
      <c r="T135" s="110"/>
    </row>
    <row r="136" spans="1:20" x14ac:dyDescent="0.3">
      <c r="F136" s="84"/>
      <c r="G136" s="72" t="s">
        <v>70</v>
      </c>
      <c r="K136" s="72">
        <v>41.08759899999999</v>
      </c>
      <c r="L136" s="94" t="s">
        <v>115</v>
      </c>
      <c r="M136" s="100">
        <v>50.5</v>
      </c>
      <c r="N136" s="94" t="s">
        <v>65</v>
      </c>
      <c r="O136" s="128">
        <v>2074.9237494999993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169.38375000000002</v>
      </c>
      <c r="L137" s="94" t="s">
        <v>115</v>
      </c>
      <c r="M137" s="100">
        <v>17.25</v>
      </c>
      <c r="N137" s="94" t="s">
        <v>65</v>
      </c>
      <c r="O137" s="128">
        <v>2921.8696875000005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61.610557499999999</v>
      </c>
      <c r="L139" s="94" t="s">
        <v>115</v>
      </c>
      <c r="M139" s="100">
        <v>87.35</v>
      </c>
      <c r="N139" s="94" t="s">
        <v>65</v>
      </c>
      <c r="O139" s="128">
        <v>5381.6821976249994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10.271899749999998</v>
      </c>
      <c r="L140" s="94" t="s">
        <v>115</v>
      </c>
      <c r="M140" s="100">
        <v>18.96</v>
      </c>
      <c r="N140" s="94" t="s">
        <v>65</v>
      </c>
      <c r="O140" s="128">
        <v>194.75521925999996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1050.3708349999999</v>
      </c>
      <c r="L144" s="94" t="s">
        <v>115</v>
      </c>
      <c r="M144" s="100">
        <v>41.990597747498747</v>
      </c>
      <c r="N144" s="94" t="s">
        <v>65</v>
      </c>
      <c r="O144" s="129">
        <v>44105.699218189373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1164451.6748829493</v>
      </c>
      <c r="Q146" s="96" t="s">
        <v>168</v>
      </c>
      <c r="R146"/>
      <c r="T146" s="126">
        <v>1164451.6748829493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1549377.0768881422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0.8797210075535209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1363019.5631603654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0.12367332891501906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14890.268801368295</v>
      </c>
      <c r="Q157" s="96" t="s">
        <v>118</v>
      </c>
      <c r="R157" s="102">
        <v>14890.268801368295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2604.3080133593148</v>
      </c>
      <c r="P159" s="109"/>
      <c r="Q159" s="96" t="s">
        <v>118</v>
      </c>
      <c r="R159" s="134">
        <v>2604.3080133593148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1050.3708349999999</v>
      </c>
      <c r="L161" s="92" t="s">
        <v>64</v>
      </c>
      <c r="M161" s="72">
        <v>6400</v>
      </c>
      <c r="N161" s="94"/>
      <c r="O161" s="135">
        <v>1.1641204429687499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58535.468233797656</v>
      </c>
      <c r="P164" s="109"/>
      <c r="Q164" s="96" t="s">
        <v>118</v>
      </c>
      <c r="R164" s="102">
        <v>58535.468233797656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10237.853394091209</v>
      </c>
      <c r="P166" s="109"/>
      <c r="Q166" s="96" t="s">
        <v>118</v>
      </c>
      <c r="R166" s="134">
        <v>10237.853394091209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1.2877937718837691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13328.642358709116</v>
      </c>
      <c r="P170" s="115"/>
      <c r="Q170" s="96" t="s">
        <v>118</v>
      </c>
      <c r="R170" s="134">
        <v>13328.642358709116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2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90000</v>
      </c>
      <c r="Q176" s="96" t="s">
        <v>118</v>
      </c>
      <c r="R176" s="124">
        <v>90000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13158</v>
      </c>
      <c r="P178" s="109"/>
      <c r="Q178" s="96" t="s">
        <v>118</v>
      </c>
      <c r="R178" s="134">
        <v>13158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2.7325557866666665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96185.963690666656</v>
      </c>
      <c r="Q184" s="96" t="s">
        <v>118</v>
      </c>
      <c r="R184" s="124">
        <v>96185.963690666656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14062.387891575465</v>
      </c>
      <c r="P186" s="109"/>
      <c r="Q186" s="96" t="s">
        <v>118</v>
      </c>
      <c r="R186" s="134">
        <v>14062.387891575465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115897.0120200502</v>
      </c>
      <c r="L189" s="92" t="s">
        <v>64</v>
      </c>
      <c r="M189" s="72">
        <v>22376</v>
      </c>
      <c r="N189" s="94" t="s">
        <v>65</v>
      </c>
      <c r="O189" s="137">
        <v>5.1795232400808988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139329.17515817616</v>
      </c>
      <c r="Q192" s="96" t="s">
        <v>118</v>
      </c>
      <c r="R192" s="124">
        <v>139329.17515817616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20369.925408125353</v>
      </c>
      <c r="P194" s="109"/>
      <c r="Q194" s="96" t="s">
        <v>118</v>
      </c>
      <c r="R194" s="134">
        <v>20369.925408125353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9.9120790267475662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68393.226339609886</v>
      </c>
      <c r="P198" s="115"/>
      <c r="Q198" s="96" t="s">
        <v>118</v>
      </c>
      <c r="R198" s="126">
        <v>68393.226339609886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541095.21928947908</v>
      </c>
      <c r="S200" s="96" t="s">
        <v>119</v>
      </c>
      <c r="T200" s="102">
        <v>541095.21928947908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1050.3708349999999</v>
      </c>
      <c r="L206" s="94" t="s">
        <v>115</v>
      </c>
      <c r="M206" s="100">
        <v>26.5</v>
      </c>
      <c r="N206" s="94" t="s">
        <v>65</v>
      </c>
      <c r="O206" s="120">
        <v>27834.827127499997</v>
      </c>
      <c r="Q206" s="96" t="s">
        <v>118</v>
      </c>
      <c r="R206" s="72">
        <v>27834.827127499997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237347.05380897925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115897.0120200502</v>
      </c>
      <c r="L210" s="94" t="s">
        <v>115</v>
      </c>
      <c r="M210" s="100">
        <v>3.76</v>
      </c>
      <c r="N210" s="94" t="s">
        <v>65</v>
      </c>
      <c r="O210" s="128">
        <v>435772.7651953887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106806.17421404067</v>
      </c>
    </row>
    <row r="214" spans="1:18" x14ac:dyDescent="0.3">
      <c r="G214"/>
      <c r="H214" s="72" t="s">
        <v>193</v>
      </c>
      <c r="I214"/>
      <c r="O214" s="119">
        <v>261463.65911723321</v>
      </c>
    </row>
    <row r="215" spans="1:18" x14ac:dyDescent="0.3">
      <c r="G215"/>
      <c r="H215" s="72" t="s">
        <v>194</v>
      </c>
      <c r="I215"/>
      <c r="O215" s="100">
        <v>368269.83333127387</v>
      </c>
      <c r="Q215" s="96" t="s">
        <v>118</v>
      </c>
      <c r="R215" s="72">
        <v>368269.83333127387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368269.83333127387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53841.049633032235</v>
      </c>
      <c r="Q221" s="96" t="s">
        <v>118</v>
      </c>
      <c r="R221" s="124">
        <v>53841.049633032235</v>
      </c>
    </row>
    <row r="222" spans="1:18" ht="3.9" customHeight="1" x14ac:dyDescent="0.3"/>
    <row r="223" spans="1:18" x14ac:dyDescent="0.3">
      <c r="H223" s="72" t="s">
        <v>197</v>
      </c>
      <c r="O223" s="100">
        <v>368269.83333127387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77812.216840782799</v>
      </c>
      <c r="Q225" s="96" t="s">
        <v>118</v>
      </c>
      <c r="R225" s="124">
        <v>77812.216840782799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130540.8795949386</v>
      </c>
      <c r="Q228" s="97"/>
    </row>
    <row r="229" spans="1:22" x14ac:dyDescent="0.3">
      <c r="H229" s="72" t="s">
        <v>204</v>
      </c>
      <c r="I229"/>
      <c r="O229" s="119">
        <v>174309.10607815548</v>
      </c>
      <c r="Q229" s="97"/>
    </row>
    <row r="230" spans="1:22" x14ac:dyDescent="0.3">
      <c r="H230" s="72" t="s">
        <v>205</v>
      </c>
      <c r="I230"/>
      <c r="O230" s="100">
        <v>304849.98567309405</v>
      </c>
      <c r="Q230" s="96" t="s">
        <v>118</v>
      </c>
      <c r="R230" s="72">
        <v>304849.98567309405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848306.04983364581</v>
      </c>
      <c r="Q233" s="96" t="s">
        <v>118</v>
      </c>
      <c r="R233" s="143">
        <v>848306.04983364581</v>
      </c>
    </row>
    <row r="234" spans="1:22" ht="6.75" customHeight="1" x14ac:dyDescent="0.3"/>
    <row r="235" spans="1:22" x14ac:dyDescent="0.3">
      <c r="E235" s="84" t="s">
        <v>208</v>
      </c>
      <c r="R235" s="102">
        <v>1680913.9624393289</v>
      </c>
      <c r="S235" s="96" t="s">
        <v>119</v>
      </c>
      <c r="T235" s="144">
        <v>1680913.9624393289</v>
      </c>
    </row>
    <row r="237" spans="1:22" x14ac:dyDescent="0.3">
      <c r="D237" s="84" t="s">
        <v>209</v>
      </c>
      <c r="T237" s="102">
        <v>2222009.1817288082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0.75263079692863943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1672352.5412273069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7151510.9588819109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473.90557667820639</v>
      </c>
      <c r="L256" s="94" t="s">
        <v>115</v>
      </c>
      <c r="M256" s="72">
        <v>100</v>
      </c>
      <c r="N256" s="94" t="s">
        <v>65</v>
      </c>
      <c r="O256" s="95">
        <v>47390.557667820642</v>
      </c>
    </row>
    <row r="257" spans="1:18" x14ac:dyDescent="0.3">
      <c r="A257" s="72">
        <v>3</v>
      </c>
      <c r="D257"/>
      <c r="I257" s="96" t="s">
        <v>221</v>
      </c>
      <c r="K257" s="72">
        <v>321.70146148018051</v>
      </c>
      <c r="L257" s="94" t="s">
        <v>115</v>
      </c>
      <c r="M257" s="72">
        <v>110</v>
      </c>
      <c r="N257" s="94" t="s">
        <v>65</v>
      </c>
      <c r="O257" s="95">
        <v>35387.160762819854</v>
      </c>
    </row>
    <row r="258" spans="1:18" x14ac:dyDescent="0.3">
      <c r="A258" s="72">
        <v>4</v>
      </c>
      <c r="D258"/>
      <c r="I258" s="96" t="s">
        <v>94</v>
      </c>
      <c r="K258" s="72">
        <v>254.76379684161316</v>
      </c>
      <c r="L258" s="94" t="s">
        <v>115</v>
      </c>
      <c r="M258" s="72">
        <v>130</v>
      </c>
      <c r="N258" s="94" t="s">
        <v>65</v>
      </c>
      <c r="O258" s="119">
        <v>33119.29358940971</v>
      </c>
    </row>
    <row r="259" spans="1:18" x14ac:dyDescent="0.3">
      <c r="D259"/>
      <c r="E259" s="84" t="s">
        <v>222</v>
      </c>
      <c r="O259" s="128">
        <v>115897.0120200502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47390.557667820642</v>
      </c>
      <c r="L262" s="94" t="s">
        <v>115</v>
      </c>
      <c r="M262" s="100">
        <v>139.41</v>
      </c>
      <c r="N262" s="94" t="s">
        <v>65</v>
      </c>
      <c r="O262" s="95">
        <v>6606717.6444708752</v>
      </c>
    </row>
    <row r="263" spans="1:18" x14ac:dyDescent="0.3">
      <c r="D263"/>
      <c r="I263" s="96" t="s">
        <v>225</v>
      </c>
      <c r="K263" s="72">
        <v>35387.160762819854</v>
      </c>
      <c r="L263" s="94" t="s">
        <v>115</v>
      </c>
      <c r="M263" s="100">
        <v>141.97</v>
      </c>
      <c r="N263" s="94" t="s">
        <v>65</v>
      </c>
      <c r="O263" s="95">
        <v>5023915.2134975344</v>
      </c>
    </row>
    <row r="264" spans="1:18" x14ac:dyDescent="0.3">
      <c r="D264"/>
      <c r="I264" s="96" t="s">
        <v>226</v>
      </c>
      <c r="K264" s="72">
        <v>33119.29358940971</v>
      </c>
      <c r="L264" s="94" t="s">
        <v>115</v>
      </c>
      <c r="M264" s="100">
        <v>158.11000000000001</v>
      </c>
      <c r="N264" s="94" t="s">
        <v>65</v>
      </c>
      <c r="O264" s="119">
        <v>5236491.5094215693</v>
      </c>
    </row>
    <row r="265" spans="1:18" x14ac:dyDescent="0.3">
      <c r="D265"/>
      <c r="E265"/>
      <c r="F265" s="84" t="s">
        <v>227</v>
      </c>
      <c r="O265" s="128">
        <v>16867124.367389977</v>
      </c>
      <c r="Q265" s="96" t="s">
        <v>118</v>
      </c>
      <c r="R265" s="102">
        <v>16867124.367389977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1686712.4367389977</v>
      </c>
      <c r="Q267" s="96" t="s">
        <v>118</v>
      </c>
      <c r="R267" s="72">
        <v>1686712.4367389977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16867124.367389977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1180698.7057172984</v>
      </c>
      <c r="Q271" s="96" t="s">
        <v>118</v>
      </c>
      <c r="R271" s="143">
        <v>1180698.7057172984</v>
      </c>
    </row>
    <row r="272" spans="1:18" x14ac:dyDescent="0.3">
      <c r="D272"/>
      <c r="E272" s="84" t="s">
        <v>230</v>
      </c>
      <c r="F272"/>
      <c r="R272" s="102">
        <v>19734535.509846274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33932241.993345834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848306.04983364581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835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3676000</v>
      </c>
      <c r="H10" s="10"/>
      <c r="I10" s="5"/>
      <c r="J10" s="5"/>
    </row>
    <row r="11" spans="1:10" x14ac:dyDescent="0.3">
      <c r="A11" s="5"/>
      <c r="B11" s="9" t="s">
        <v>822</v>
      </c>
      <c r="C11" s="9"/>
      <c r="D11" s="9"/>
      <c r="E11" s="9"/>
      <c r="F11" s="9"/>
      <c r="G11" s="65">
        <v>563000</v>
      </c>
      <c r="H11" s="10"/>
      <c r="I11" s="15"/>
      <c r="J11" s="5"/>
    </row>
    <row r="12" spans="1:10" x14ac:dyDescent="0.3">
      <c r="A12" s="5"/>
      <c r="B12" s="16" t="s">
        <v>823</v>
      </c>
      <c r="C12" s="9"/>
      <c r="D12" s="9"/>
      <c r="E12" s="9"/>
      <c r="F12" s="17" t="s">
        <v>8</v>
      </c>
      <c r="G12" s="18">
        <v>3113000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1184000</v>
      </c>
      <c r="H15" s="10"/>
      <c r="I15" s="15"/>
      <c r="J15" s="5"/>
    </row>
    <row r="16" spans="1:10" x14ac:dyDescent="0.3">
      <c r="A16" s="5"/>
      <c r="B16" s="9" t="s">
        <v>822</v>
      </c>
      <c r="C16" s="9"/>
      <c r="D16" s="9"/>
      <c r="E16" s="9"/>
      <c r="F16" s="9"/>
      <c r="G16" s="65">
        <v>181000</v>
      </c>
      <c r="H16" s="10"/>
      <c r="I16" s="15"/>
      <c r="J16" s="5"/>
    </row>
    <row r="17" spans="1:10" x14ac:dyDescent="0.3">
      <c r="A17" s="5"/>
      <c r="B17" s="16" t="s">
        <v>823</v>
      </c>
      <c r="C17" s="9"/>
      <c r="D17" s="9"/>
      <c r="E17" s="9"/>
      <c r="F17" s="17" t="s">
        <v>10</v>
      </c>
      <c r="G17" s="18">
        <v>1003000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1549000</v>
      </c>
      <c r="H20" s="10"/>
      <c r="I20" s="19"/>
      <c r="J20" s="5"/>
    </row>
    <row r="21" spans="1:10" x14ac:dyDescent="0.3">
      <c r="A21" s="5"/>
      <c r="B21" s="9" t="s">
        <v>824</v>
      </c>
      <c r="C21" s="9"/>
      <c r="D21" s="9"/>
      <c r="E21" s="9"/>
      <c r="F21" s="9"/>
      <c r="G21" s="65">
        <v>186000</v>
      </c>
      <c r="H21" s="10"/>
      <c r="I21" s="5"/>
      <c r="J21" s="5"/>
    </row>
    <row r="22" spans="1:10" x14ac:dyDescent="0.3">
      <c r="A22" s="5"/>
      <c r="B22" s="16" t="s">
        <v>825</v>
      </c>
      <c r="C22" s="9"/>
      <c r="D22" s="9"/>
      <c r="E22" s="9"/>
      <c r="F22" s="17" t="s">
        <v>15</v>
      </c>
      <c r="G22" s="18">
        <v>1363000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2222000</v>
      </c>
      <c r="H25" s="21"/>
      <c r="I25" s="7"/>
      <c r="J25" s="7"/>
    </row>
    <row r="26" spans="1:10" x14ac:dyDescent="0.3">
      <c r="A26" s="9"/>
      <c r="B26" s="9" t="s">
        <v>826</v>
      </c>
      <c r="C26" s="9"/>
      <c r="D26" s="9"/>
      <c r="E26" s="9"/>
      <c r="F26" s="20"/>
      <c r="G26" s="67">
        <v>550000</v>
      </c>
      <c r="H26" s="10"/>
      <c r="I26" s="22"/>
      <c r="J26" s="22"/>
    </row>
    <row r="27" spans="1:10" ht="15" thickBot="1" x14ac:dyDescent="0.35">
      <c r="A27" s="9"/>
      <c r="B27" s="16" t="s">
        <v>827</v>
      </c>
      <c r="C27" s="8"/>
      <c r="D27" s="8"/>
      <c r="E27" s="8"/>
      <c r="F27" s="17" t="s">
        <v>20</v>
      </c>
      <c r="G27" s="68">
        <v>1672000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7151000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7151000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7151000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1480000</v>
      </c>
      <c r="H36" s="28" t="s">
        <v>29</v>
      </c>
      <c r="I36" s="45">
        <v>2724063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8631000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1050.3708349999999</v>
      </c>
      <c r="H45" s="55"/>
      <c r="I45" s="55">
        <v>1074.8344649999999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41.08759899999999</v>
      </c>
      <c r="H46" s="55"/>
      <c r="I46" s="55">
        <v>48.634201249999997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169.38375000000002</v>
      </c>
      <c r="H47" s="55"/>
      <c r="I47" s="55">
        <v>168.38499999999999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121000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45359.78100797809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8217.097916661025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4.682430884423887E-3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4.2381498475032552E-3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4.4602903659635706E-3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2057" priority="18" stopIfTrue="1" operator="equal">
      <formula>0</formula>
    </cfRule>
  </conditionalFormatting>
  <conditionalFormatting sqref="G39">
    <cfRule type="expression" dxfId="2056" priority="19" stopIfTrue="1">
      <formula>#REF!&gt;($G$29)</formula>
    </cfRule>
    <cfRule type="cellIs" dxfId="2055" priority="20" stopIfTrue="1" operator="lessThanOrEqual">
      <formula>$G$29</formula>
    </cfRule>
  </conditionalFormatting>
  <conditionalFormatting sqref="G30">
    <cfRule type="expression" dxfId="2054" priority="15">
      <formula>G30=0</formula>
    </cfRule>
  </conditionalFormatting>
  <conditionalFormatting sqref="B30">
    <cfRule type="expression" dxfId="2053" priority="14">
      <formula>G30=0</formula>
    </cfRule>
  </conditionalFormatting>
  <conditionalFormatting sqref="B33">
    <cfRule type="expression" dxfId="2052" priority="11">
      <formula>G33=0</formula>
    </cfRule>
  </conditionalFormatting>
  <conditionalFormatting sqref="B34">
    <cfRule type="expression" dxfId="2051" priority="21">
      <formula>G34=0</formula>
    </cfRule>
  </conditionalFormatting>
  <conditionalFormatting sqref="G34">
    <cfRule type="expression" dxfId="2050" priority="12">
      <formula>G34=0</formula>
    </cfRule>
  </conditionalFormatting>
  <conditionalFormatting sqref="B35">
    <cfRule type="expression" dxfId="2049" priority="10">
      <formula>G33+G34=0</formula>
    </cfRule>
  </conditionalFormatting>
  <conditionalFormatting sqref="G35">
    <cfRule type="expression" dxfId="2048" priority="9">
      <formula>G33+G34=0</formula>
    </cfRule>
  </conditionalFormatting>
  <conditionalFormatting sqref="B31:G31">
    <cfRule type="expression" dxfId="2047" priority="16" stopIfTrue="1">
      <formula>$G$31&lt;=$G$29</formula>
    </cfRule>
    <cfRule type="expression" dxfId="2046" priority="17">
      <formula>$G$31&gt;$G$29</formula>
    </cfRule>
  </conditionalFormatting>
  <conditionalFormatting sqref="G33">
    <cfRule type="expression" dxfId="2045" priority="4" stopIfTrue="1">
      <formula>G33=0</formula>
    </cfRule>
    <cfRule type="expression" dxfId="2044" priority="13">
      <formula>G34=0</formula>
    </cfRule>
  </conditionalFormatting>
  <conditionalFormatting sqref="C30">
    <cfRule type="expression" dxfId="2043" priority="8">
      <formula>G30=0</formula>
    </cfRule>
  </conditionalFormatting>
  <conditionalFormatting sqref="D30">
    <cfRule type="expression" dxfId="2042" priority="7">
      <formula>G30=0</formula>
    </cfRule>
  </conditionalFormatting>
  <conditionalFormatting sqref="E30">
    <cfRule type="expression" dxfId="2041" priority="6">
      <formula>G30=0</formula>
    </cfRule>
  </conditionalFormatting>
  <conditionalFormatting sqref="F30">
    <cfRule type="expression" dxfId="2040" priority="5">
      <formula>G30=0</formula>
    </cfRule>
  </conditionalFormatting>
  <conditionalFormatting sqref="I36">
    <cfRule type="expression" dxfId="2039" priority="2">
      <formula>$G$36*1.05&gt;$I$36</formula>
    </cfRule>
    <cfRule type="expression" dxfId="2038" priority="3">
      <formula>$I$36&lt;($G$36*1.05)</formula>
    </cfRule>
  </conditionalFormatting>
  <conditionalFormatting sqref="G56:G58">
    <cfRule type="cellIs" dxfId="2037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  Humboldt City&amp;C&amp;7Department of Education&amp;R&amp;7&amp;D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272</v>
      </c>
    </row>
    <row r="5" spans="1:20" x14ac:dyDescent="0.3">
      <c r="A5"/>
      <c r="D5" s="77" t="s">
        <v>834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590.34566749999999</v>
      </c>
      <c r="L12" s="92" t="s">
        <v>64</v>
      </c>
      <c r="M12" s="93">
        <v>20</v>
      </c>
      <c r="N12" s="94" t="s">
        <v>65</v>
      </c>
      <c r="O12" s="95">
        <v>29.517283374999998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380.18032749999998</v>
      </c>
      <c r="L13" s="92" t="s">
        <v>64</v>
      </c>
      <c r="M13" s="93">
        <v>25</v>
      </c>
      <c r="N13" s="94" t="s">
        <v>65</v>
      </c>
      <c r="O13" s="95">
        <v>15.207213100000001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352.38059850000002</v>
      </c>
      <c r="L14" s="92" t="s">
        <v>64</v>
      </c>
      <c r="M14" s="93">
        <v>25</v>
      </c>
      <c r="N14" s="94" t="s">
        <v>65</v>
      </c>
      <c r="O14" s="95">
        <v>14.09522394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307.66913</v>
      </c>
      <c r="L15" s="92" t="s">
        <v>64</v>
      </c>
      <c r="M15" s="95">
        <v>22.083333333333332</v>
      </c>
      <c r="N15" s="94" t="s">
        <v>65</v>
      </c>
      <c r="O15" s="95">
        <v>13.932187018867925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168.11889649999998</v>
      </c>
      <c r="L16" s="92" t="s">
        <v>64</v>
      </c>
      <c r="M16" s="95">
        <v>16.666666666666668</v>
      </c>
      <c r="N16" s="94" t="s">
        <v>65</v>
      </c>
      <c r="O16" s="95">
        <v>10.087133789999998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140.05875</v>
      </c>
      <c r="L18" s="92" t="s">
        <v>64</v>
      </c>
      <c r="M18" s="93">
        <v>91</v>
      </c>
      <c r="N18" s="94" t="s">
        <v>65</v>
      </c>
      <c r="O18" s="95">
        <v>1.5391071428571428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35.40625</v>
      </c>
      <c r="L19" s="92" t="s">
        <v>64</v>
      </c>
      <c r="M19" s="93">
        <v>58.5</v>
      </c>
      <c r="N19" s="94" t="s">
        <v>65</v>
      </c>
      <c r="O19" s="95">
        <v>0.60523504273504269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47.7</v>
      </c>
      <c r="L20" s="92" t="s">
        <v>64</v>
      </c>
      <c r="M20" s="93">
        <v>58.5</v>
      </c>
      <c r="N20" s="94" t="s">
        <v>65</v>
      </c>
      <c r="O20" s="95">
        <v>0.81538461538461549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57.22</v>
      </c>
      <c r="L21" s="92" t="s">
        <v>64</v>
      </c>
      <c r="M21" s="93">
        <v>16.5</v>
      </c>
      <c r="N21" s="94" t="s">
        <v>65</v>
      </c>
      <c r="O21" s="95">
        <v>3.4678787878787878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100.2525</v>
      </c>
      <c r="L22" s="92" t="s">
        <v>64</v>
      </c>
      <c r="M22" s="93">
        <v>16.5</v>
      </c>
      <c r="N22" s="94" t="s">
        <v>65</v>
      </c>
      <c r="O22" s="95">
        <v>6.0759090909090911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</v>
      </c>
      <c r="L23" s="92" t="s">
        <v>64</v>
      </c>
      <c r="M23" s="93">
        <v>16.5</v>
      </c>
      <c r="N23" s="94" t="s">
        <v>65</v>
      </c>
      <c r="O23" s="95">
        <v>0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10.401250000000001</v>
      </c>
      <c r="L24" s="92" t="s">
        <v>64</v>
      </c>
      <c r="M24" s="93">
        <v>8.5</v>
      </c>
      <c r="N24" s="94" t="s">
        <v>65</v>
      </c>
      <c r="O24" s="95">
        <v>1.2236764705882355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8.1</v>
      </c>
      <c r="L25" s="92" t="s">
        <v>64</v>
      </c>
      <c r="M25" s="93">
        <v>8.5</v>
      </c>
      <c r="N25" s="94" t="s">
        <v>65</v>
      </c>
      <c r="O25" s="95">
        <v>0.95294117647058818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8.7499999999999994E-2</v>
      </c>
      <c r="L27" s="92" t="s">
        <v>64</v>
      </c>
      <c r="M27" s="93">
        <v>8.5</v>
      </c>
      <c r="N27" s="94" t="s">
        <v>65</v>
      </c>
      <c r="O27" s="95">
        <v>1.0294117647058823E-2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10</v>
      </c>
      <c r="L28" s="92" t="s">
        <v>64</v>
      </c>
      <c r="M28" s="72">
        <v>20</v>
      </c>
      <c r="N28" s="94" t="s">
        <v>65</v>
      </c>
      <c r="O28" s="95">
        <v>0.5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10</v>
      </c>
      <c r="L29" s="92" t="s">
        <v>64</v>
      </c>
      <c r="M29" s="72">
        <v>200</v>
      </c>
      <c r="N29" s="94" t="s">
        <v>65</v>
      </c>
      <c r="O29" s="95">
        <v>0.05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970.52599499999997</v>
      </c>
      <c r="L31" s="92" t="s">
        <v>64</v>
      </c>
      <c r="M31" s="72">
        <v>525</v>
      </c>
      <c r="N31" s="94" t="s">
        <v>65</v>
      </c>
      <c r="O31" s="95">
        <v>1.8486209428571427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970.52599499999997</v>
      </c>
      <c r="L33" s="92" t="s">
        <v>64</v>
      </c>
      <c r="M33" s="72">
        <v>525</v>
      </c>
      <c r="N33" s="94" t="s">
        <v>65</v>
      </c>
      <c r="O33" s="95">
        <v>1.8486209428571427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726.48191750000001</v>
      </c>
      <c r="L35" s="92" t="s">
        <v>64</v>
      </c>
      <c r="M35" s="72">
        <v>350</v>
      </c>
      <c r="N35" s="94" t="s">
        <v>65</v>
      </c>
      <c r="O35" s="95">
        <v>2.0756626214285716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244.04407749999999</v>
      </c>
      <c r="L36" s="92" t="s">
        <v>64</v>
      </c>
      <c r="M36" s="72">
        <v>265</v>
      </c>
      <c r="N36" s="94" t="s">
        <v>65</v>
      </c>
      <c r="O36" s="95">
        <v>0.92092104716981127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2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1.5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970.52599499999997</v>
      </c>
      <c r="L41" s="92" t="s">
        <v>64</v>
      </c>
      <c r="M41" s="72">
        <v>500</v>
      </c>
      <c r="N41" s="92" t="s">
        <v>65</v>
      </c>
      <c r="O41" s="95">
        <v>1.9410519900000001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828.16862500000002</v>
      </c>
      <c r="L42" s="92" t="s">
        <v>64</v>
      </c>
      <c r="M42" s="72">
        <v>350</v>
      </c>
      <c r="N42" s="92" t="s">
        <v>65</v>
      </c>
      <c r="O42" s="95">
        <v>2.3661960714285715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3</v>
      </c>
      <c r="Q45" s="97"/>
    </row>
    <row r="46" spans="1:21" x14ac:dyDescent="0.3">
      <c r="C46">
        <v>16</v>
      </c>
      <c r="G46" s="84"/>
      <c r="H46" s="84" t="s">
        <v>102</v>
      </c>
      <c r="K46" s="72">
        <v>399.22624999999999</v>
      </c>
      <c r="L46" s="92" t="s">
        <v>64</v>
      </c>
      <c r="M46" s="72">
        <v>750</v>
      </c>
      <c r="N46" s="94" t="s">
        <v>65</v>
      </c>
      <c r="O46" s="95">
        <v>0.53230166666666667</v>
      </c>
      <c r="Q46" s="97"/>
    </row>
    <row r="47" spans="1:21" x14ac:dyDescent="0.3">
      <c r="C47">
        <v>15</v>
      </c>
      <c r="G47" s="84"/>
      <c r="H47" s="84" t="s">
        <v>70</v>
      </c>
      <c r="K47" s="72">
        <v>168.11889649999998</v>
      </c>
      <c r="L47" s="92" t="s">
        <v>64</v>
      </c>
      <c r="M47" s="72">
        <v>1000</v>
      </c>
      <c r="N47" s="94" t="s">
        <v>65</v>
      </c>
      <c r="O47" s="95">
        <v>0.16811889649999998</v>
      </c>
      <c r="Q47" s="97"/>
    </row>
    <row r="48" spans="1:21" x14ac:dyDescent="0.3">
      <c r="C48">
        <v>19</v>
      </c>
      <c r="G48" s="84" t="s">
        <v>103</v>
      </c>
      <c r="H48" s="84"/>
      <c r="K48" s="72">
        <v>399.22624999999999</v>
      </c>
      <c r="L48" s="92" t="s">
        <v>64</v>
      </c>
      <c r="M48" s="72">
        <v>600</v>
      </c>
      <c r="N48" s="94" t="s">
        <v>65</v>
      </c>
      <c r="O48" s="95">
        <v>0.66537708333333334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3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0.5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0.5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0.9078848100000001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0.72630784800000003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123.58053158857975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6213999.8698685551</v>
      </c>
      <c r="Q63" s="96" t="s">
        <v>118</v>
      </c>
      <c r="R63" s="102">
        <v>6213999.8698685551</v>
      </c>
      <c r="S63" s="96" t="s">
        <v>119</v>
      </c>
      <c r="T63" s="103">
        <v>6213999.8698685551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0.8469697346839582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5263069.8211087212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6213999.8698685551</v>
      </c>
      <c r="Q69" s="96" t="s">
        <v>118</v>
      </c>
      <c r="R69" s="102">
        <v>6213999.8698685551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1086828.5772400103</v>
      </c>
      <c r="P71" s="109"/>
      <c r="Q71" s="96" t="s">
        <v>118</v>
      </c>
      <c r="R71" s="112">
        <v>1086828.5772400103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123.58053158857975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913611.62678016559</v>
      </c>
      <c r="P75" s="115"/>
      <c r="Q75" s="96" t="s">
        <v>118</v>
      </c>
      <c r="R75" s="116">
        <v>913611.62678016559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2000440.2040201759</v>
      </c>
      <c r="S77" s="96" t="s">
        <v>119</v>
      </c>
      <c r="T77" s="103">
        <v>2000440.2040201759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0.8469697346839582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1694312.3088500916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1815.76962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50283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50283</v>
      </c>
      <c r="P87" s="100"/>
      <c r="Q87" s="96" t="s">
        <v>118</v>
      </c>
      <c r="R87" s="102">
        <v>50283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8794.4966999999997</v>
      </c>
      <c r="Q89" s="96" t="s">
        <v>118</v>
      </c>
      <c r="R89" s="72">
        <v>8794.4966999999997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970.52599499999997</v>
      </c>
      <c r="L93" s="92" t="s">
        <v>64</v>
      </c>
      <c r="M93" s="72">
        <v>75</v>
      </c>
      <c r="N93" s="94" t="s">
        <v>65</v>
      </c>
      <c r="O93" s="95">
        <v>12.9403466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118.75375</v>
      </c>
      <c r="L95" s="92" t="s">
        <v>64</v>
      </c>
      <c r="M95" s="72">
        <v>60</v>
      </c>
      <c r="N95" s="94" t="s">
        <v>65</v>
      </c>
      <c r="O95" s="95">
        <v>1.9792291666666666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1.5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16.419575766666668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410489.39416666672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410489.39416666672</v>
      </c>
      <c r="P103"/>
      <c r="Q103" s="96" t="s">
        <v>118</v>
      </c>
      <c r="R103" s="102">
        <v>410489.39416666672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60013.549427166676</v>
      </c>
      <c r="P105"/>
      <c r="Q105" s="96" t="s">
        <v>118</v>
      </c>
      <c r="R105" s="102">
        <v>60013.549427166676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17.419575766666668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120194.8637550908</v>
      </c>
      <c r="P110" s="115"/>
      <c r="Q110" s="96" t="s">
        <v>118</v>
      </c>
      <c r="R110" s="126">
        <v>120194.8637550908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649775.30404892424</v>
      </c>
      <c r="S112" s="96" t="s">
        <v>119</v>
      </c>
      <c r="T112" s="124">
        <v>649775.30404892424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750</v>
      </c>
      <c r="L116" s="94" t="s">
        <v>115</v>
      </c>
      <c r="M116" s="100">
        <v>968.25</v>
      </c>
      <c r="N116" s="94" t="s">
        <v>65</v>
      </c>
      <c r="O116" s="127">
        <v>726187.5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1815.76962</v>
      </c>
      <c r="L118" s="94" t="s">
        <v>115</v>
      </c>
      <c r="M118" s="100">
        <v>66</v>
      </c>
      <c r="N118" s="94" t="s">
        <v>65</v>
      </c>
      <c r="O118" s="127">
        <v>119840.79492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1815.76962</v>
      </c>
      <c r="L120" s="94" t="s">
        <v>115</v>
      </c>
      <c r="M120" s="100">
        <v>3.75</v>
      </c>
      <c r="N120" s="94" t="s">
        <v>65</v>
      </c>
      <c r="O120" s="128">
        <v>6809.1360750000003</v>
      </c>
      <c r="T120" s="110"/>
    </row>
    <row r="121" spans="1:20" x14ac:dyDescent="0.3">
      <c r="A121" s="72">
        <v>10</v>
      </c>
      <c r="G121" s="96" t="s">
        <v>153</v>
      </c>
      <c r="K121" s="72">
        <v>828.16862500000002</v>
      </c>
      <c r="L121" s="94" t="s">
        <v>115</v>
      </c>
      <c r="M121" s="100">
        <v>36.25</v>
      </c>
      <c r="N121" s="94" t="s">
        <v>65</v>
      </c>
      <c r="O121" s="128">
        <v>30021.112656249999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1815.76962</v>
      </c>
      <c r="L123" s="94" t="s">
        <v>115</v>
      </c>
      <c r="M123" s="100">
        <v>13.5</v>
      </c>
      <c r="N123" s="94" t="s">
        <v>65</v>
      </c>
      <c r="O123" s="128">
        <v>24512.889869999999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1815.76962</v>
      </c>
      <c r="L125" s="94" t="s">
        <v>115</v>
      </c>
      <c r="M125" s="100">
        <v>81.25</v>
      </c>
      <c r="N125" s="94" t="s">
        <v>65</v>
      </c>
      <c r="O125" s="128">
        <v>147531.281625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1647.6507235000001</v>
      </c>
      <c r="L127" s="94" t="s">
        <v>115</v>
      </c>
      <c r="M127" s="100">
        <v>95</v>
      </c>
      <c r="N127" s="94" t="s">
        <v>65</v>
      </c>
      <c r="O127" s="128">
        <v>156526.81873250002</v>
      </c>
      <c r="T127" s="110"/>
    </row>
    <row r="128" spans="1:20" x14ac:dyDescent="0.3">
      <c r="F128" s="84"/>
      <c r="G128" s="72" t="s">
        <v>70</v>
      </c>
      <c r="K128" s="72">
        <v>168.11889649999998</v>
      </c>
      <c r="L128" s="94" t="s">
        <v>115</v>
      </c>
      <c r="M128" s="100">
        <v>157.75</v>
      </c>
      <c r="N128" s="94" t="s">
        <v>65</v>
      </c>
      <c r="O128" s="128">
        <v>26520.755922874996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399.22624999999999</v>
      </c>
      <c r="L129" s="94" t="s">
        <v>115</v>
      </c>
      <c r="M129" s="100">
        <v>36.5</v>
      </c>
      <c r="N129" s="94" t="s">
        <v>65</v>
      </c>
      <c r="O129" s="128">
        <v>14571.758125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1647.6507235000001</v>
      </c>
      <c r="L131" s="94" t="s">
        <v>115</v>
      </c>
      <c r="M131" s="100">
        <v>83</v>
      </c>
      <c r="N131" s="94" t="s">
        <v>65</v>
      </c>
      <c r="O131" s="128">
        <v>136755.01005050002</v>
      </c>
      <c r="T131" s="110"/>
    </row>
    <row r="132" spans="1:20" x14ac:dyDescent="0.3">
      <c r="F132" s="84"/>
      <c r="G132" s="72" t="s">
        <v>70</v>
      </c>
      <c r="K132" s="72">
        <v>168.11889649999998</v>
      </c>
      <c r="L132" s="94" t="s">
        <v>115</v>
      </c>
      <c r="M132" s="100">
        <v>126</v>
      </c>
      <c r="N132" s="94" t="s">
        <v>65</v>
      </c>
      <c r="O132" s="128">
        <v>21182.980958999997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399.22624999999999</v>
      </c>
      <c r="L133" s="94" t="s">
        <v>115</v>
      </c>
      <c r="M133" s="100">
        <v>17.25</v>
      </c>
      <c r="N133" s="94" t="s">
        <v>65</v>
      </c>
      <c r="O133" s="128">
        <v>6886.6528124999995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1647.6507235000001</v>
      </c>
      <c r="L135" s="94" t="s">
        <v>115</v>
      </c>
      <c r="M135" s="100">
        <v>16</v>
      </c>
      <c r="N135" s="94" t="s">
        <v>65</v>
      </c>
      <c r="O135" s="128">
        <v>26362.411576000002</v>
      </c>
      <c r="T135" s="110"/>
    </row>
    <row r="136" spans="1:20" x14ac:dyDescent="0.3">
      <c r="F136" s="84"/>
      <c r="G136" s="72" t="s">
        <v>70</v>
      </c>
      <c r="K136" s="72">
        <v>168.11889649999998</v>
      </c>
      <c r="L136" s="94" t="s">
        <v>115</v>
      </c>
      <c r="M136" s="100">
        <v>50.5</v>
      </c>
      <c r="N136" s="94" t="s">
        <v>65</v>
      </c>
      <c r="O136" s="128">
        <v>8490.0042732499987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399.22624999999999</v>
      </c>
      <c r="L137" s="94" t="s">
        <v>115</v>
      </c>
      <c r="M137" s="100">
        <v>17.25</v>
      </c>
      <c r="N137" s="94" t="s">
        <v>65</v>
      </c>
      <c r="O137" s="128">
        <v>6886.6528124999995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137.3883975</v>
      </c>
      <c r="L139" s="94" t="s">
        <v>115</v>
      </c>
      <c r="M139" s="100">
        <v>87.35</v>
      </c>
      <c r="N139" s="94" t="s">
        <v>65</v>
      </c>
      <c r="O139" s="128">
        <v>12000.876521624999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33.111243875</v>
      </c>
      <c r="L140" s="94" t="s">
        <v>115</v>
      </c>
      <c r="M140" s="100">
        <v>18.96</v>
      </c>
      <c r="N140" s="94" t="s">
        <v>65</v>
      </c>
      <c r="O140" s="128">
        <v>627.78918386999999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1815.76962</v>
      </c>
      <c r="L144" s="94" t="s">
        <v>115</v>
      </c>
      <c r="M144" s="100">
        <v>41.990597747498747</v>
      </c>
      <c r="N144" s="94" t="s">
        <v>65</v>
      </c>
      <c r="O144" s="129">
        <v>76245.251715548657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1547959.6778314188</v>
      </c>
      <c r="Q146" s="96" t="s">
        <v>168</v>
      </c>
      <c r="R146"/>
      <c r="T146" s="126">
        <v>1547959.6778314188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2197734.9818803431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0.8797210075535209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1933393.6325953943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0.21379332514326638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25740.716347249272</v>
      </c>
      <c r="Q157" s="96" t="s">
        <v>118</v>
      </c>
      <c r="R157" s="102">
        <v>25740.716347249272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4502.0512891338976</v>
      </c>
      <c r="P159" s="109"/>
      <c r="Q159" s="96" t="s">
        <v>118</v>
      </c>
      <c r="R159" s="134">
        <v>4502.0512891338976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1815.76962</v>
      </c>
      <c r="L161" s="92" t="s">
        <v>64</v>
      </c>
      <c r="M161" s="72">
        <v>6400</v>
      </c>
      <c r="N161" s="94"/>
      <c r="O161" s="135">
        <v>1.2837140031250001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64548.991219134376</v>
      </c>
      <c r="P164" s="109"/>
      <c r="Q164" s="96" t="s">
        <v>118</v>
      </c>
      <c r="R164" s="102">
        <v>64548.991219134376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11289.618564226603</v>
      </c>
      <c r="P166" s="109"/>
      <c r="Q166" s="96" t="s">
        <v>118</v>
      </c>
      <c r="R166" s="134">
        <v>11289.618564226603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1.4975073282682665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15499.173892444649</v>
      </c>
      <c r="P170" s="115"/>
      <c r="Q170" s="96" t="s">
        <v>118</v>
      </c>
      <c r="R170" s="134">
        <v>15499.173892444649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3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135000</v>
      </c>
      <c r="Q176" s="96" t="s">
        <v>118</v>
      </c>
      <c r="R176" s="124">
        <v>135000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19737</v>
      </c>
      <c r="P178" s="109"/>
      <c r="Q178" s="96" t="s">
        <v>118</v>
      </c>
      <c r="R178" s="134">
        <v>19737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4.7951337866666659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168788.70929066665</v>
      </c>
      <c r="Q184" s="96" t="s">
        <v>118</v>
      </c>
      <c r="R184" s="124">
        <v>168788.70929066665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24676.909298295464</v>
      </c>
      <c r="P186" s="109"/>
      <c r="Q186" s="96" t="s">
        <v>118</v>
      </c>
      <c r="R186" s="134">
        <v>24676.909298295464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203422.63641162531</v>
      </c>
      <c r="L189" s="92" t="s">
        <v>64</v>
      </c>
      <c r="M189" s="72">
        <v>22376</v>
      </c>
      <c r="N189" s="94" t="s">
        <v>65</v>
      </c>
      <c r="O189" s="137">
        <v>9.0911081699868301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244550.80977264573</v>
      </c>
      <c r="Q192" s="96" t="s">
        <v>118</v>
      </c>
      <c r="R192" s="124">
        <v>244550.80977264573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35753.328388760805</v>
      </c>
      <c r="P194" s="109"/>
      <c r="Q194" s="96" t="s">
        <v>118</v>
      </c>
      <c r="R194" s="134">
        <v>35753.328388760805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16.886241956653496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116514.86686600563</v>
      </c>
      <c r="P198" s="115"/>
      <c r="Q198" s="96" t="s">
        <v>118</v>
      </c>
      <c r="R198" s="126">
        <v>116514.86686600563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866602.17492856306</v>
      </c>
      <c r="S200" s="96" t="s">
        <v>119</v>
      </c>
      <c r="T200" s="102">
        <v>866602.17492856306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1815.76962</v>
      </c>
      <c r="L206" s="94" t="s">
        <v>115</v>
      </c>
      <c r="M206" s="100">
        <v>26.5</v>
      </c>
      <c r="N206" s="94" t="s">
        <v>65</v>
      </c>
      <c r="O206" s="120">
        <v>48117.894930000002</v>
      </c>
      <c r="Q206" s="96" t="s">
        <v>118</v>
      </c>
      <c r="R206" s="72">
        <v>48117.894930000002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709195.84790301591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203422.63641162531</v>
      </c>
      <c r="L210" s="94" t="s">
        <v>115</v>
      </c>
      <c r="M210" s="100">
        <v>3.76</v>
      </c>
      <c r="N210" s="94" t="s">
        <v>65</v>
      </c>
      <c r="O210" s="128">
        <v>764869.11290771107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319138.13155635714</v>
      </c>
    </row>
    <row r="214" spans="1:18" x14ac:dyDescent="0.3">
      <c r="G214"/>
      <c r="H214" s="72" t="s">
        <v>193</v>
      </c>
      <c r="I214"/>
      <c r="O214" s="119">
        <v>458921.46774462663</v>
      </c>
    </row>
    <row r="215" spans="1:18" x14ac:dyDescent="0.3">
      <c r="G215"/>
      <c r="H215" s="72" t="s">
        <v>194</v>
      </c>
      <c r="I215"/>
      <c r="O215" s="100">
        <v>778059.59930098383</v>
      </c>
      <c r="Q215" s="96" t="s">
        <v>118</v>
      </c>
      <c r="R215" s="72">
        <v>778059.59930098383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778059.59930098383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113752.31341780383</v>
      </c>
      <c r="Q221" s="96" t="s">
        <v>118</v>
      </c>
      <c r="R221" s="124">
        <v>113752.31341780383</v>
      </c>
    </row>
    <row r="222" spans="1:18" ht="3.9" customHeight="1" x14ac:dyDescent="0.3"/>
    <row r="223" spans="1:18" x14ac:dyDescent="0.3">
      <c r="H223" s="72" t="s">
        <v>197</v>
      </c>
      <c r="O223" s="100">
        <v>778059.59930098383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164397.23478898208</v>
      </c>
      <c r="Q225" s="96" t="s">
        <v>118</v>
      </c>
      <c r="R225" s="124">
        <v>164397.23478898208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390057.71634665877</v>
      </c>
      <c r="Q228" s="97"/>
    </row>
    <row r="229" spans="1:22" x14ac:dyDescent="0.3">
      <c r="H229" s="72" t="s">
        <v>204</v>
      </c>
      <c r="I229"/>
      <c r="O229" s="119">
        <v>305947.64516308444</v>
      </c>
      <c r="Q229" s="97"/>
    </row>
    <row r="230" spans="1:22" x14ac:dyDescent="0.3">
      <c r="H230" s="72" t="s">
        <v>205</v>
      </c>
      <c r="I230"/>
      <c r="O230" s="100">
        <v>696005.36150974315</v>
      </c>
      <c r="Q230" s="96" t="s">
        <v>118</v>
      </c>
      <c r="R230" s="72">
        <v>696005.36150974315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1501182.3331616595</v>
      </c>
      <c r="Q233" s="96" t="s">
        <v>118</v>
      </c>
      <c r="R233" s="143">
        <v>1501182.3331616595</v>
      </c>
    </row>
    <row r="234" spans="1:22" ht="6.75" customHeight="1" x14ac:dyDescent="0.3"/>
    <row r="235" spans="1:22" x14ac:dyDescent="0.3">
      <c r="E235" s="84" t="s">
        <v>208</v>
      </c>
      <c r="R235" s="102">
        <v>3301514.7371091722</v>
      </c>
      <c r="S235" s="96" t="s">
        <v>119</v>
      </c>
      <c r="T235" s="144">
        <v>3301514.7371091722</v>
      </c>
    </row>
    <row r="237" spans="1:22" x14ac:dyDescent="0.3">
      <c r="D237" s="84" t="s">
        <v>209</v>
      </c>
      <c r="T237" s="102">
        <v>4168116.9120377353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0.75263079692863943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3137053.1531987004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12027828.915752908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733.37840710050398</v>
      </c>
      <c r="L256" s="94" t="s">
        <v>115</v>
      </c>
      <c r="M256" s="72">
        <v>100</v>
      </c>
      <c r="N256" s="94" t="s">
        <v>65</v>
      </c>
      <c r="O256" s="95">
        <v>73337.840710050397</v>
      </c>
    </row>
    <row r="257" spans="1:18" x14ac:dyDescent="0.3">
      <c r="A257" s="72">
        <v>3</v>
      </c>
      <c r="D257"/>
      <c r="I257" s="96" t="s">
        <v>221</v>
      </c>
      <c r="K257" s="72">
        <v>531.3030987679773</v>
      </c>
      <c r="L257" s="94" t="s">
        <v>115</v>
      </c>
      <c r="M257" s="72">
        <v>110</v>
      </c>
      <c r="N257" s="94" t="s">
        <v>65</v>
      </c>
      <c r="O257" s="95">
        <v>58443.340864477505</v>
      </c>
    </row>
    <row r="258" spans="1:18" x14ac:dyDescent="0.3">
      <c r="A258" s="72">
        <v>4</v>
      </c>
      <c r="D258"/>
      <c r="I258" s="96" t="s">
        <v>94</v>
      </c>
      <c r="K258" s="72">
        <v>551.08811413151864</v>
      </c>
      <c r="L258" s="94" t="s">
        <v>115</v>
      </c>
      <c r="M258" s="72">
        <v>130</v>
      </c>
      <c r="N258" s="94" t="s">
        <v>65</v>
      </c>
      <c r="O258" s="119">
        <v>71641.454837097423</v>
      </c>
    </row>
    <row r="259" spans="1:18" x14ac:dyDescent="0.3">
      <c r="D259"/>
      <c r="E259" s="84" t="s">
        <v>222</v>
      </c>
      <c r="O259" s="128">
        <v>203422.63641162531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73337.840710050397</v>
      </c>
      <c r="L262" s="94" t="s">
        <v>115</v>
      </c>
      <c r="M262" s="100">
        <v>139.41</v>
      </c>
      <c r="N262" s="94" t="s">
        <v>65</v>
      </c>
      <c r="O262" s="95">
        <v>10224028.373388126</v>
      </c>
    </row>
    <row r="263" spans="1:18" x14ac:dyDescent="0.3">
      <c r="D263"/>
      <c r="I263" s="96" t="s">
        <v>225</v>
      </c>
      <c r="K263" s="72">
        <v>58443.340864477505</v>
      </c>
      <c r="L263" s="94" t="s">
        <v>115</v>
      </c>
      <c r="M263" s="100">
        <v>141.97</v>
      </c>
      <c r="N263" s="94" t="s">
        <v>65</v>
      </c>
      <c r="O263" s="95">
        <v>8297201.1025298713</v>
      </c>
    </row>
    <row r="264" spans="1:18" x14ac:dyDescent="0.3">
      <c r="D264"/>
      <c r="I264" s="96" t="s">
        <v>226</v>
      </c>
      <c r="K264" s="72">
        <v>71641.454837097423</v>
      </c>
      <c r="L264" s="94" t="s">
        <v>115</v>
      </c>
      <c r="M264" s="100">
        <v>158.11000000000001</v>
      </c>
      <c r="N264" s="94" t="s">
        <v>65</v>
      </c>
      <c r="O264" s="119">
        <v>11327230.424293475</v>
      </c>
    </row>
    <row r="265" spans="1:18" x14ac:dyDescent="0.3">
      <c r="D265"/>
      <c r="E265"/>
      <c r="F265" s="84" t="s">
        <v>227</v>
      </c>
      <c r="O265" s="128">
        <v>29848459.900211476</v>
      </c>
      <c r="Q265" s="96" t="s">
        <v>118</v>
      </c>
      <c r="R265" s="102">
        <v>29848459.900211476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2984845.9900211478</v>
      </c>
      <c r="Q267" s="96" t="s">
        <v>118</v>
      </c>
      <c r="R267" s="72">
        <v>2984845.9900211478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29848459.900211476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2089392.1930148036</v>
      </c>
      <c r="Q271" s="96" t="s">
        <v>118</v>
      </c>
      <c r="R271" s="143">
        <v>2089392.1930148036</v>
      </c>
    </row>
    <row r="272" spans="1:18" x14ac:dyDescent="0.3">
      <c r="D272"/>
      <c r="E272" s="84" t="s">
        <v>230</v>
      </c>
      <c r="F272"/>
      <c r="R272" s="102">
        <v>34922698.083247423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60047293.326466389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1501182.3331616598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30</v>
      </c>
    </row>
    <row r="5" spans="1:20" x14ac:dyDescent="0.3">
      <c r="A5"/>
      <c r="D5" s="77" t="s">
        <v>1052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594.88221249999992</v>
      </c>
      <c r="L12" s="92" t="s">
        <v>64</v>
      </c>
      <c r="M12" s="93">
        <v>20</v>
      </c>
      <c r="N12" s="94" t="s">
        <v>65</v>
      </c>
      <c r="O12" s="95">
        <v>29.744110624999998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443.88382250000001</v>
      </c>
      <c r="L13" s="92" t="s">
        <v>64</v>
      </c>
      <c r="M13" s="93">
        <v>25</v>
      </c>
      <c r="N13" s="94" t="s">
        <v>65</v>
      </c>
      <c r="O13" s="95">
        <v>17.755352899999998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410.14720925</v>
      </c>
      <c r="L14" s="92" t="s">
        <v>64</v>
      </c>
      <c r="M14" s="93">
        <v>25</v>
      </c>
      <c r="N14" s="94" t="s">
        <v>65</v>
      </c>
      <c r="O14" s="95">
        <v>16.40588837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341.13131250000004</v>
      </c>
      <c r="L15" s="92" t="s">
        <v>64</v>
      </c>
      <c r="M15" s="95">
        <v>22.083333333333332</v>
      </c>
      <c r="N15" s="94" t="s">
        <v>65</v>
      </c>
      <c r="O15" s="95">
        <v>15.44745566037736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121.67226074999999</v>
      </c>
      <c r="L16" s="92" t="s">
        <v>64</v>
      </c>
      <c r="M16" s="95">
        <v>16.666666666666668</v>
      </c>
      <c r="N16" s="94" t="s">
        <v>65</v>
      </c>
      <c r="O16" s="95">
        <v>7.3003356450000005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241.69375000000002</v>
      </c>
      <c r="L18" s="92" t="s">
        <v>64</v>
      </c>
      <c r="M18" s="93">
        <v>91</v>
      </c>
      <c r="N18" s="94" t="s">
        <v>65</v>
      </c>
      <c r="O18" s="95">
        <v>2.6559752747252752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44.174999999999997</v>
      </c>
      <c r="L19" s="92" t="s">
        <v>64</v>
      </c>
      <c r="M19" s="93">
        <v>58.5</v>
      </c>
      <c r="N19" s="94" t="s">
        <v>65</v>
      </c>
      <c r="O19" s="95">
        <v>0.75512820512820511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53.504999999999995</v>
      </c>
      <c r="L20" s="92" t="s">
        <v>64</v>
      </c>
      <c r="M20" s="93">
        <v>58.5</v>
      </c>
      <c r="N20" s="94" t="s">
        <v>65</v>
      </c>
      <c r="O20" s="95">
        <v>0.9146153846153845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76.563749999999999</v>
      </c>
      <c r="L21" s="92" t="s">
        <v>64</v>
      </c>
      <c r="M21" s="93">
        <v>16.5</v>
      </c>
      <c r="N21" s="94" t="s">
        <v>65</v>
      </c>
      <c r="O21" s="95">
        <v>4.6402272727272731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76.096249999999998</v>
      </c>
      <c r="L22" s="92" t="s">
        <v>64</v>
      </c>
      <c r="M22" s="93">
        <v>16.5</v>
      </c>
      <c r="N22" s="94" t="s">
        <v>65</v>
      </c>
      <c r="O22" s="95">
        <v>4.6118939393939389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</v>
      </c>
      <c r="L23" s="92" t="s">
        <v>64</v>
      </c>
      <c r="M23" s="93">
        <v>16.5</v>
      </c>
      <c r="N23" s="94" t="s">
        <v>65</v>
      </c>
      <c r="O23" s="95">
        <v>0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12.46125</v>
      </c>
      <c r="L24" s="92" t="s">
        <v>64</v>
      </c>
      <c r="M24" s="93">
        <v>8.5</v>
      </c>
      <c r="N24" s="94" t="s">
        <v>65</v>
      </c>
      <c r="O24" s="95">
        <v>1.4660294117647059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4.5187499999999998</v>
      </c>
      <c r="L25" s="92" t="s">
        <v>64</v>
      </c>
      <c r="M25" s="93">
        <v>8.5</v>
      </c>
      <c r="N25" s="94" t="s">
        <v>65</v>
      </c>
      <c r="O25" s="95">
        <v>0.53161764705882353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1.4249999999999998</v>
      </c>
      <c r="L27" s="92" t="s">
        <v>64</v>
      </c>
      <c r="M27" s="93">
        <v>8.5</v>
      </c>
      <c r="N27" s="94" t="s">
        <v>65</v>
      </c>
      <c r="O27" s="95">
        <v>0.1676470588235294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8</v>
      </c>
      <c r="L28" s="92" t="s">
        <v>64</v>
      </c>
      <c r="M28" s="72">
        <v>20</v>
      </c>
      <c r="N28" s="94" t="s">
        <v>65</v>
      </c>
      <c r="O28" s="95">
        <v>0.4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8</v>
      </c>
      <c r="L29" s="92" t="s">
        <v>64</v>
      </c>
      <c r="M29" s="72">
        <v>200</v>
      </c>
      <c r="N29" s="94" t="s">
        <v>65</v>
      </c>
      <c r="O29" s="95">
        <v>0.04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1038.7660349999999</v>
      </c>
      <c r="L31" s="92" t="s">
        <v>64</v>
      </c>
      <c r="M31" s="72">
        <v>525</v>
      </c>
      <c r="N31" s="94" t="s">
        <v>65</v>
      </c>
      <c r="O31" s="95">
        <v>1.9786019714285712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1038.7660349999999</v>
      </c>
      <c r="L33" s="92" t="s">
        <v>64</v>
      </c>
      <c r="M33" s="72">
        <v>525</v>
      </c>
      <c r="N33" s="94" t="s">
        <v>65</v>
      </c>
      <c r="O33" s="95">
        <v>1.9786019714285712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743.70256999999992</v>
      </c>
      <c r="L35" s="92" t="s">
        <v>64</v>
      </c>
      <c r="M35" s="72">
        <v>350</v>
      </c>
      <c r="N35" s="94" t="s">
        <v>65</v>
      </c>
      <c r="O35" s="95">
        <v>2.1248644857142853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295.06346500000001</v>
      </c>
      <c r="L36" s="92" t="s">
        <v>64</v>
      </c>
      <c r="M36" s="72">
        <v>265</v>
      </c>
      <c r="N36" s="94" t="s">
        <v>65</v>
      </c>
      <c r="O36" s="95">
        <v>1.1134470377358492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4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1.5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1038.7660349999999</v>
      </c>
      <c r="L41" s="92" t="s">
        <v>64</v>
      </c>
      <c r="M41" s="72">
        <v>500</v>
      </c>
      <c r="N41" s="92" t="s">
        <v>65</v>
      </c>
      <c r="O41" s="95">
        <v>2.0775320699999997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872.95078249999995</v>
      </c>
      <c r="L42" s="92" t="s">
        <v>64</v>
      </c>
      <c r="M42" s="72">
        <v>350</v>
      </c>
      <c r="N42" s="92" t="s">
        <v>65</v>
      </c>
      <c r="O42" s="95">
        <v>2.4941450928571429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3</v>
      </c>
      <c r="Q45" s="97"/>
    </row>
    <row r="46" spans="1:21" x14ac:dyDescent="0.3">
      <c r="C46">
        <v>16</v>
      </c>
      <c r="G46" s="84"/>
      <c r="H46" s="84" t="s">
        <v>102</v>
      </c>
      <c r="K46" s="72">
        <v>510.43875000000003</v>
      </c>
      <c r="L46" s="92" t="s">
        <v>64</v>
      </c>
      <c r="M46" s="72">
        <v>750</v>
      </c>
      <c r="N46" s="94" t="s">
        <v>65</v>
      </c>
      <c r="O46" s="95">
        <v>0.680585</v>
      </c>
      <c r="Q46" s="97"/>
    </row>
    <row r="47" spans="1:21" x14ac:dyDescent="0.3">
      <c r="C47">
        <v>15</v>
      </c>
      <c r="G47" s="84"/>
      <c r="H47" s="84" t="s">
        <v>70</v>
      </c>
      <c r="K47" s="72">
        <v>121.67226074999999</v>
      </c>
      <c r="L47" s="92" t="s">
        <v>64</v>
      </c>
      <c r="M47" s="72">
        <v>1000</v>
      </c>
      <c r="N47" s="94" t="s">
        <v>65</v>
      </c>
      <c r="O47" s="95">
        <v>0.12167226075</v>
      </c>
      <c r="Q47" s="97"/>
    </row>
    <row r="48" spans="1:21" x14ac:dyDescent="0.3">
      <c r="C48">
        <v>19</v>
      </c>
      <c r="G48" s="84" t="s">
        <v>103</v>
      </c>
      <c r="H48" s="84"/>
      <c r="K48" s="72">
        <v>510.43875000000003</v>
      </c>
      <c r="L48" s="92" t="s">
        <v>64</v>
      </c>
      <c r="M48" s="72">
        <v>600</v>
      </c>
      <c r="N48" s="94" t="s">
        <v>65</v>
      </c>
      <c r="O48" s="95">
        <v>0.85073125000000005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5.5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0.5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133.75645853452892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6725676.0044917176</v>
      </c>
      <c r="Q63" s="96" t="s">
        <v>118</v>
      </c>
      <c r="R63" s="102">
        <v>6725676.0044917176</v>
      </c>
      <c r="S63" s="96" t="s">
        <v>119</v>
      </c>
      <c r="T63" s="103">
        <v>6725676.0044917176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0.79682774771079634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5359205.2624916835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6725676.0044917176</v>
      </c>
      <c r="Q69" s="96" t="s">
        <v>118</v>
      </c>
      <c r="R69" s="102">
        <v>6725676.0044917176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1176320.7331856014</v>
      </c>
      <c r="P71" s="109"/>
      <c r="Q71" s="96" t="s">
        <v>118</v>
      </c>
      <c r="R71" s="112">
        <v>1176320.7331856014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133.75645853452892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988840.670154372</v>
      </c>
      <c r="P75" s="115"/>
      <c r="Q75" s="96" t="s">
        <v>118</v>
      </c>
      <c r="R75" s="116">
        <v>988840.670154372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2165161.4033399737</v>
      </c>
      <c r="S77" s="96" t="s">
        <v>119</v>
      </c>
      <c r="T77" s="103">
        <v>2165161.4033399737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0.79682774771079634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1725260.6844537384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1927.0472250000003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50283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50283</v>
      </c>
      <c r="P87" s="100"/>
      <c r="Q87" s="96" t="s">
        <v>118</v>
      </c>
      <c r="R87" s="102">
        <v>50283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8794.4966999999997</v>
      </c>
      <c r="Q89" s="96" t="s">
        <v>118</v>
      </c>
      <c r="R89" s="72">
        <v>8794.4966999999997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1038.7660349999999</v>
      </c>
      <c r="L93" s="92" t="s">
        <v>64</v>
      </c>
      <c r="M93" s="72">
        <v>75</v>
      </c>
      <c r="N93" s="94" t="s">
        <v>65</v>
      </c>
      <c r="O93" s="95">
        <v>13.850213799999999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93.076250000000002</v>
      </c>
      <c r="L95" s="92" t="s">
        <v>64</v>
      </c>
      <c r="M95" s="72">
        <v>60</v>
      </c>
      <c r="N95" s="94" t="s">
        <v>65</v>
      </c>
      <c r="O95" s="95">
        <v>1.5512708333333334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0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15.401484633333332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385037.11583333329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385037.11583333329</v>
      </c>
      <c r="P103"/>
      <c r="Q103" s="96" t="s">
        <v>118</v>
      </c>
      <c r="R103" s="102">
        <v>385037.11583333329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56292.426334833326</v>
      </c>
      <c r="P105"/>
      <c r="Q105" s="96" t="s">
        <v>118</v>
      </c>
      <c r="R105" s="102">
        <v>56292.426334833326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16.401484633333332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113170.04715218439</v>
      </c>
      <c r="P110" s="115"/>
      <c r="Q110" s="96" t="s">
        <v>118</v>
      </c>
      <c r="R110" s="126">
        <v>113170.04715218439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613577.08602035104</v>
      </c>
      <c r="S112" s="96" t="s">
        <v>119</v>
      </c>
      <c r="T112" s="124">
        <v>613577.08602035104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775</v>
      </c>
      <c r="L116" s="94" t="s">
        <v>115</v>
      </c>
      <c r="M116" s="100">
        <v>968.25</v>
      </c>
      <c r="N116" s="94" t="s">
        <v>65</v>
      </c>
      <c r="O116" s="127">
        <v>750393.75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1927.0472250000003</v>
      </c>
      <c r="L118" s="94" t="s">
        <v>115</v>
      </c>
      <c r="M118" s="100">
        <v>66</v>
      </c>
      <c r="N118" s="94" t="s">
        <v>65</v>
      </c>
      <c r="O118" s="127">
        <v>127185.11685000002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1927.0472250000003</v>
      </c>
      <c r="L120" s="94" t="s">
        <v>115</v>
      </c>
      <c r="M120" s="100">
        <v>3.75</v>
      </c>
      <c r="N120" s="94" t="s">
        <v>65</v>
      </c>
      <c r="O120" s="128">
        <v>7226.4270937500005</v>
      </c>
      <c r="T120" s="110"/>
    </row>
    <row r="121" spans="1:20" x14ac:dyDescent="0.3">
      <c r="A121" s="72">
        <v>10</v>
      </c>
      <c r="G121" s="96" t="s">
        <v>153</v>
      </c>
      <c r="K121" s="72">
        <v>872.95078249999995</v>
      </c>
      <c r="L121" s="94" t="s">
        <v>115</v>
      </c>
      <c r="M121" s="100">
        <v>36.25</v>
      </c>
      <c r="N121" s="94" t="s">
        <v>65</v>
      </c>
      <c r="O121" s="128">
        <v>31644.465865624999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1927.0472250000003</v>
      </c>
      <c r="L123" s="94" t="s">
        <v>115</v>
      </c>
      <c r="M123" s="100">
        <v>13.5</v>
      </c>
      <c r="N123" s="94" t="s">
        <v>65</v>
      </c>
      <c r="O123" s="128">
        <v>26015.137537500003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1927.0472250000003</v>
      </c>
      <c r="L125" s="94" t="s">
        <v>115</v>
      </c>
      <c r="M125" s="100">
        <v>81.25</v>
      </c>
      <c r="N125" s="94" t="s">
        <v>65</v>
      </c>
      <c r="O125" s="128">
        <v>156572.58703125003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1805.3749642500002</v>
      </c>
      <c r="L127" s="94" t="s">
        <v>115</v>
      </c>
      <c r="M127" s="100">
        <v>95</v>
      </c>
      <c r="N127" s="94" t="s">
        <v>65</v>
      </c>
      <c r="O127" s="128">
        <v>171510.62160375001</v>
      </c>
      <c r="T127" s="110"/>
    </row>
    <row r="128" spans="1:20" x14ac:dyDescent="0.3">
      <c r="F128" s="84"/>
      <c r="G128" s="72" t="s">
        <v>70</v>
      </c>
      <c r="K128" s="72">
        <v>121.67226074999999</v>
      </c>
      <c r="L128" s="94" t="s">
        <v>115</v>
      </c>
      <c r="M128" s="100">
        <v>157.75</v>
      </c>
      <c r="N128" s="94" t="s">
        <v>65</v>
      </c>
      <c r="O128" s="128">
        <v>19193.799133312499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510.43875000000003</v>
      </c>
      <c r="L129" s="94" t="s">
        <v>115</v>
      </c>
      <c r="M129" s="100">
        <v>36.5</v>
      </c>
      <c r="N129" s="94" t="s">
        <v>65</v>
      </c>
      <c r="O129" s="128">
        <v>18631.014375000002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1805.3749642500002</v>
      </c>
      <c r="L131" s="94" t="s">
        <v>115</v>
      </c>
      <c r="M131" s="100">
        <v>83</v>
      </c>
      <c r="N131" s="94" t="s">
        <v>65</v>
      </c>
      <c r="O131" s="128">
        <v>149846.12203275002</v>
      </c>
      <c r="T131" s="110"/>
    </row>
    <row r="132" spans="1:20" x14ac:dyDescent="0.3">
      <c r="F132" s="84"/>
      <c r="G132" s="72" t="s">
        <v>70</v>
      </c>
      <c r="K132" s="72">
        <v>121.67226074999999</v>
      </c>
      <c r="L132" s="94" t="s">
        <v>115</v>
      </c>
      <c r="M132" s="100">
        <v>126</v>
      </c>
      <c r="N132" s="94" t="s">
        <v>65</v>
      </c>
      <c r="O132" s="128">
        <v>15330.7048545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510.43875000000003</v>
      </c>
      <c r="L133" s="94" t="s">
        <v>115</v>
      </c>
      <c r="M133" s="100">
        <v>17.25</v>
      </c>
      <c r="N133" s="94" t="s">
        <v>65</v>
      </c>
      <c r="O133" s="128">
        <v>8805.0684375000001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1805.3749642500002</v>
      </c>
      <c r="L135" s="94" t="s">
        <v>115</v>
      </c>
      <c r="M135" s="100">
        <v>16</v>
      </c>
      <c r="N135" s="94" t="s">
        <v>65</v>
      </c>
      <c r="O135" s="128">
        <v>28885.999428000003</v>
      </c>
      <c r="T135" s="110"/>
    </row>
    <row r="136" spans="1:20" x14ac:dyDescent="0.3">
      <c r="F136" s="84"/>
      <c r="G136" s="72" t="s">
        <v>70</v>
      </c>
      <c r="K136" s="72">
        <v>121.67226074999999</v>
      </c>
      <c r="L136" s="94" t="s">
        <v>115</v>
      </c>
      <c r="M136" s="100">
        <v>50.5</v>
      </c>
      <c r="N136" s="94" t="s">
        <v>65</v>
      </c>
      <c r="O136" s="128">
        <v>6144.4491678750001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510.43875000000003</v>
      </c>
      <c r="L137" s="94" t="s">
        <v>115</v>
      </c>
      <c r="M137" s="100">
        <v>17.25</v>
      </c>
      <c r="N137" s="94" t="s">
        <v>65</v>
      </c>
      <c r="O137" s="128">
        <v>8805.0684375000001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144.91438500000001</v>
      </c>
      <c r="L139" s="94" t="s">
        <v>115</v>
      </c>
      <c r="M139" s="100">
        <v>87.35</v>
      </c>
      <c r="N139" s="94" t="s">
        <v>65</v>
      </c>
      <c r="O139" s="128">
        <v>12658.27152975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26.570565062499998</v>
      </c>
      <c r="L140" s="94" t="s">
        <v>115</v>
      </c>
      <c r="M140" s="100">
        <v>18.96</v>
      </c>
      <c r="N140" s="94" t="s">
        <v>65</v>
      </c>
      <c r="O140" s="128">
        <v>503.77791358499996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1927.0472250000003</v>
      </c>
      <c r="L144" s="94" t="s">
        <v>115</v>
      </c>
      <c r="M144" s="100">
        <v>41.990597747498747</v>
      </c>
      <c r="N144" s="94" t="s">
        <v>65</v>
      </c>
      <c r="O144" s="129">
        <v>80917.864865408716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1620270.2461570562</v>
      </c>
      <c r="Q146" s="96" t="s">
        <v>168</v>
      </c>
      <c r="R146"/>
      <c r="T146" s="126">
        <v>1620270.2461570562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2233847.3321774071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0.83863724392459404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1873387.5700055677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120400</v>
      </c>
      <c r="Q157" s="96" t="s">
        <v>118</v>
      </c>
      <c r="R157" s="102">
        <v>120400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21057.96</v>
      </c>
      <c r="P159" s="109"/>
      <c r="Q159" s="96" t="s">
        <v>118</v>
      </c>
      <c r="R159" s="134">
        <v>21057.96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1927.0472250000003</v>
      </c>
      <c r="L161" s="92" t="s">
        <v>64</v>
      </c>
      <c r="M161" s="72">
        <v>6400</v>
      </c>
      <c r="N161" s="94"/>
      <c r="O161" s="135">
        <v>1.30110112890625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65423.268064792966</v>
      </c>
      <c r="P164" s="109"/>
      <c r="Q164" s="96" t="s">
        <v>118</v>
      </c>
      <c r="R164" s="102">
        <v>65423.268064792966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11442.529584532289</v>
      </c>
      <c r="P166" s="109"/>
      <c r="Q166" s="96" t="s">
        <v>118</v>
      </c>
      <c r="R166" s="134">
        <v>11442.529584532289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2.3011011289062502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23816.355264359368</v>
      </c>
      <c r="P170" s="115"/>
      <c r="Q170" s="96" t="s">
        <v>118</v>
      </c>
      <c r="R170" s="134">
        <v>23816.355264359368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3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135000</v>
      </c>
      <c r="Q176" s="96" t="s">
        <v>118</v>
      </c>
      <c r="R176" s="124">
        <v>135000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19737</v>
      </c>
      <c r="P178" s="109"/>
      <c r="Q178" s="96" t="s">
        <v>118</v>
      </c>
      <c r="R178" s="134">
        <v>19737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5.8043657066666672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204313.67287466669</v>
      </c>
      <c r="Q184" s="96" t="s">
        <v>118</v>
      </c>
      <c r="R184" s="124">
        <v>204313.67287466669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29870.65897427627</v>
      </c>
      <c r="P186" s="109"/>
      <c r="Q186" s="96" t="s">
        <v>118</v>
      </c>
      <c r="R186" s="134">
        <v>29870.65897427627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215742.67824125724</v>
      </c>
      <c r="L189" s="92" t="s">
        <v>64</v>
      </c>
      <c r="M189" s="72">
        <v>22376</v>
      </c>
      <c r="N189" s="94" t="s">
        <v>65</v>
      </c>
      <c r="O189" s="137">
        <v>9.6416999571530759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259361.72884741775</v>
      </c>
      <c r="Q192" s="96" t="s">
        <v>118</v>
      </c>
      <c r="R192" s="124">
        <v>259361.72884741775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37918.684757492476</v>
      </c>
      <c r="P194" s="109"/>
      <c r="Q194" s="96" t="s">
        <v>118</v>
      </c>
      <c r="R194" s="134">
        <v>37918.684757492476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18.446065663819745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127277.63172756827</v>
      </c>
      <c r="P198" s="115"/>
      <c r="Q198" s="96" t="s">
        <v>118</v>
      </c>
      <c r="R198" s="126">
        <v>127277.63172756827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1055619.490095106</v>
      </c>
      <c r="S200" s="96" t="s">
        <v>119</v>
      </c>
      <c r="T200" s="102">
        <v>1055619.490095106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1927.0472250000003</v>
      </c>
      <c r="L206" s="94" t="s">
        <v>115</v>
      </c>
      <c r="M206" s="100">
        <v>26.5</v>
      </c>
      <c r="N206" s="94" t="s">
        <v>65</v>
      </c>
      <c r="O206" s="120">
        <v>51066.751462500004</v>
      </c>
      <c r="Q206" s="96" t="s">
        <v>118</v>
      </c>
      <c r="R206" s="72">
        <v>51066.751462500004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885251.64304171759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215742.67824125724</v>
      </c>
      <c r="L210" s="94" t="s">
        <v>115</v>
      </c>
      <c r="M210" s="100">
        <v>3.76</v>
      </c>
      <c r="N210" s="94" t="s">
        <v>65</v>
      </c>
      <c r="O210" s="128">
        <v>811192.47018712712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398363.23936877295</v>
      </c>
    </row>
    <row r="214" spans="1:18" x14ac:dyDescent="0.3">
      <c r="G214"/>
      <c r="H214" s="72" t="s">
        <v>193</v>
      </c>
      <c r="I214"/>
      <c r="O214" s="119">
        <v>486715.48211227625</v>
      </c>
    </row>
    <row r="215" spans="1:18" x14ac:dyDescent="0.3">
      <c r="G215"/>
      <c r="H215" s="72" t="s">
        <v>194</v>
      </c>
      <c r="I215"/>
      <c r="O215" s="100">
        <v>885078.7214810492</v>
      </c>
      <c r="Q215" s="96" t="s">
        <v>118</v>
      </c>
      <c r="R215" s="72">
        <v>885078.7214810492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885078.7214810492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129398.50908052939</v>
      </c>
      <c r="Q221" s="96" t="s">
        <v>118</v>
      </c>
      <c r="R221" s="124">
        <v>129398.50908052939</v>
      </c>
    </row>
    <row r="222" spans="1:18" ht="3.9" customHeight="1" x14ac:dyDescent="0.3"/>
    <row r="223" spans="1:18" x14ac:dyDescent="0.3">
      <c r="H223" s="72" t="s">
        <v>197</v>
      </c>
      <c r="O223" s="100">
        <v>885078.7214810492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187009.44569384499</v>
      </c>
      <c r="Q225" s="96" t="s">
        <v>118</v>
      </c>
      <c r="R225" s="124">
        <v>187009.44569384499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486888.4036729447</v>
      </c>
      <c r="Q228" s="97"/>
    </row>
    <row r="229" spans="1:22" x14ac:dyDescent="0.3">
      <c r="H229" s="72" t="s">
        <v>204</v>
      </c>
      <c r="I229"/>
      <c r="O229" s="119">
        <v>324476.98807485087</v>
      </c>
      <c r="Q229" s="97"/>
    </row>
    <row r="230" spans="1:22" x14ac:dyDescent="0.3">
      <c r="H230" s="72" t="s">
        <v>205</v>
      </c>
      <c r="I230"/>
      <c r="O230" s="100">
        <v>811365.39174779551</v>
      </c>
      <c r="Q230" s="96" t="s">
        <v>118</v>
      </c>
      <c r="R230" s="72">
        <v>811365.39174779551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1590218.6207947289</v>
      </c>
      <c r="Q233" s="96" t="s">
        <v>118</v>
      </c>
      <c r="R233" s="143">
        <v>1590218.6207947289</v>
      </c>
    </row>
    <row r="234" spans="1:22" ht="6.75" customHeight="1" x14ac:dyDescent="0.3"/>
    <row r="235" spans="1:22" x14ac:dyDescent="0.3">
      <c r="E235" s="84" t="s">
        <v>208</v>
      </c>
      <c r="R235" s="102">
        <v>3654137.4402604476</v>
      </c>
      <c r="S235" s="96" t="s">
        <v>119</v>
      </c>
      <c r="T235" s="144">
        <v>3654137.4402604476</v>
      </c>
    </row>
    <row r="237" spans="1:22" x14ac:dyDescent="0.3">
      <c r="D237" s="84" t="s">
        <v>209</v>
      </c>
      <c r="T237" s="102">
        <v>4709756.9303555535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0.6855172412851247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3228619.5780208362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12186473.094971824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749.66645719946871</v>
      </c>
      <c r="L256" s="94" t="s">
        <v>115</v>
      </c>
      <c r="M256" s="72">
        <v>100</v>
      </c>
      <c r="N256" s="94" t="s">
        <v>65</v>
      </c>
      <c r="O256" s="95">
        <v>74966.645719946871</v>
      </c>
    </row>
    <row r="257" spans="1:18" x14ac:dyDescent="0.3">
      <c r="A257" s="72">
        <v>3</v>
      </c>
      <c r="D257"/>
      <c r="I257" s="96" t="s">
        <v>221</v>
      </c>
      <c r="K257" s="72">
        <v>614.17336463793629</v>
      </c>
      <c r="L257" s="94" t="s">
        <v>115</v>
      </c>
      <c r="M257" s="72">
        <v>110</v>
      </c>
      <c r="N257" s="94" t="s">
        <v>65</v>
      </c>
      <c r="O257" s="95">
        <v>67559.070110172994</v>
      </c>
    </row>
    <row r="258" spans="1:18" x14ac:dyDescent="0.3">
      <c r="A258" s="72">
        <v>4</v>
      </c>
      <c r="D258"/>
      <c r="I258" s="96" t="s">
        <v>94</v>
      </c>
      <c r="K258" s="72">
        <v>563.20740316259526</v>
      </c>
      <c r="L258" s="94" t="s">
        <v>115</v>
      </c>
      <c r="M258" s="72">
        <v>130</v>
      </c>
      <c r="N258" s="94" t="s">
        <v>65</v>
      </c>
      <c r="O258" s="119">
        <v>73216.962411137385</v>
      </c>
    </row>
    <row r="259" spans="1:18" x14ac:dyDescent="0.3">
      <c r="D259"/>
      <c r="E259" s="84" t="s">
        <v>222</v>
      </c>
      <c r="O259" s="128">
        <v>215742.67824125724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74966.645719946871</v>
      </c>
      <c r="L262" s="94" t="s">
        <v>115</v>
      </c>
      <c r="M262" s="100">
        <v>139.41</v>
      </c>
      <c r="N262" s="94" t="s">
        <v>65</v>
      </c>
      <c r="O262" s="95">
        <v>10451100.079817792</v>
      </c>
    </row>
    <row r="263" spans="1:18" x14ac:dyDescent="0.3">
      <c r="D263"/>
      <c r="I263" s="96" t="s">
        <v>225</v>
      </c>
      <c r="K263" s="72">
        <v>67559.070110172994</v>
      </c>
      <c r="L263" s="94" t="s">
        <v>115</v>
      </c>
      <c r="M263" s="100">
        <v>141.97</v>
      </c>
      <c r="N263" s="94" t="s">
        <v>65</v>
      </c>
      <c r="O263" s="95">
        <v>9591361.1835412607</v>
      </c>
    </row>
    <row r="264" spans="1:18" x14ac:dyDescent="0.3">
      <c r="D264"/>
      <c r="I264" s="96" t="s">
        <v>226</v>
      </c>
      <c r="K264" s="72">
        <v>73216.962411137385</v>
      </c>
      <c r="L264" s="94" t="s">
        <v>115</v>
      </c>
      <c r="M264" s="100">
        <v>158.11000000000001</v>
      </c>
      <c r="N264" s="94" t="s">
        <v>65</v>
      </c>
      <c r="O264" s="119">
        <v>11576333.926824933</v>
      </c>
    </row>
    <row r="265" spans="1:18" x14ac:dyDescent="0.3">
      <c r="D265"/>
      <c r="E265"/>
      <c r="F265" s="84" t="s">
        <v>227</v>
      </c>
      <c r="O265" s="128">
        <v>31618795.19018399</v>
      </c>
      <c r="Q265" s="96" t="s">
        <v>118</v>
      </c>
      <c r="R265" s="102">
        <v>31618795.19018399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3161879.5190183991</v>
      </c>
      <c r="Q267" s="96" t="s">
        <v>118</v>
      </c>
      <c r="R267" s="72">
        <v>3161879.5190183991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31618795.19018399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2213315.6633128794</v>
      </c>
      <c r="Q271" s="96" t="s">
        <v>118</v>
      </c>
      <c r="R271" s="143">
        <v>2213315.6633128794</v>
      </c>
    </row>
    <row r="272" spans="1:18" x14ac:dyDescent="0.3">
      <c r="D272"/>
      <c r="E272" s="84" t="s">
        <v>230</v>
      </c>
      <c r="F272"/>
      <c r="R272" s="102">
        <v>36993990.372515269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63608744.831789173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1590218.6207947293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833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6214000</v>
      </c>
      <c r="H10" s="10"/>
      <c r="I10" s="5"/>
      <c r="J10" s="5"/>
    </row>
    <row r="11" spans="1:10" x14ac:dyDescent="0.3">
      <c r="A11" s="5"/>
      <c r="B11" s="9" t="s">
        <v>822</v>
      </c>
      <c r="C11" s="9"/>
      <c r="D11" s="9"/>
      <c r="E11" s="9"/>
      <c r="F11" s="9"/>
      <c r="G11" s="65">
        <v>951000</v>
      </c>
      <c r="H11" s="10"/>
      <c r="I11" s="15"/>
      <c r="J11" s="5"/>
    </row>
    <row r="12" spans="1:10" x14ac:dyDescent="0.3">
      <c r="A12" s="5"/>
      <c r="B12" s="16" t="s">
        <v>823</v>
      </c>
      <c r="C12" s="9"/>
      <c r="D12" s="9"/>
      <c r="E12" s="9"/>
      <c r="F12" s="17" t="s">
        <v>8</v>
      </c>
      <c r="G12" s="18">
        <v>5263000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2000000</v>
      </c>
      <c r="H15" s="10"/>
      <c r="I15" s="15"/>
      <c r="J15" s="5"/>
    </row>
    <row r="16" spans="1:10" x14ac:dyDescent="0.3">
      <c r="A16" s="5"/>
      <c r="B16" s="9" t="s">
        <v>822</v>
      </c>
      <c r="C16" s="9"/>
      <c r="D16" s="9"/>
      <c r="E16" s="9"/>
      <c r="F16" s="9"/>
      <c r="G16" s="65">
        <v>306000</v>
      </c>
      <c r="H16" s="10"/>
      <c r="I16" s="15"/>
      <c r="J16" s="5"/>
    </row>
    <row r="17" spans="1:10" x14ac:dyDescent="0.3">
      <c r="A17" s="5"/>
      <c r="B17" s="16" t="s">
        <v>823</v>
      </c>
      <c r="C17" s="9"/>
      <c r="D17" s="9"/>
      <c r="E17" s="9"/>
      <c r="F17" s="17" t="s">
        <v>10</v>
      </c>
      <c r="G17" s="18">
        <v>1694000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2198000</v>
      </c>
      <c r="H20" s="10"/>
      <c r="I20" s="19"/>
      <c r="J20" s="5"/>
    </row>
    <row r="21" spans="1:10" x14ac:dyDescent="0.3">
      <c r="A21" s="5"/>
      <c r="B21" s="9" t="s">
        <v>824</v>
      </c>
      <c r="C21" s="9"/>
      <c r="D21" s="9"/>
      <c r="E21" s="9"/>
      <c r="F21" s="9"/>
      <c r="G21" s="65">
        <v>264000</v>
      </c>
      <c r="H21" s="10"/>
      <c r="I21" s="5"/>
      <c r="J21" s="5"/>
    </row>
    <row r="22" spans="1:10" x14ac:dyDescent="0.3">
      <c r="A22" s="5"/>
      <c r="B22" s="16" t="s">
        <v>825</v>
      </c>
      <c r="C22" s="9"/>
      <c r="D22" s="9"/>
      <c r="E22" s="9"/>
      <c r="F22" s="17" t="s">
        <v>15</v>
      </c>
      <c r="G22" s="18">
        <v>1934000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4168000</v>
      </c>
      <c r="H25" s="21"/>
      <c r="I25" s="7"/>
      <c r="J25" s="7"/>
    </row>
    <row r="26" spans="1:10" x14ac:dyDescent="0.3">
      <c r="A26" s="9"/>
      <c r="B26" s="9" t="s">
        <v>826</v>
      </c>
      <c r="C26" s="9"/>
      <c r="D26" s="9"/>
      <c r="E26" s="9"/>
      <c r="F26" s="20"/>
      <c r="G26" s="67">
        <v>1031000</v>
      </c>
      <c r="H26" s="10"/>
      <c r="I26" s="22"/>
      <c r="J26" s="22"/>
    </row>
    <row r="27" spans="1:10" ht="15" thickBot="1" x14ac:dyDescent="0.35">
      <c r="A27" s="9"/>
      <c r="B27" s="16" t="s">
        <v>827</v>
      </c>
      <c r="C27" s="8"/>
      <c r="D27" s="8"/>
      <c r="E27" s="8"/>
      <c r="F27" s="17" t="s">
        <v>20</v>
      </c>
      <c r="G27" s="68">
        <v>3137000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12028000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12028000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12028000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2552000</v>
      </c>
      <c r="H36" s="28" t="s">
        <v>29</v>
      </c>
      <c r="I36" s="45">
        <v>5631000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14580000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1815.76962</v>
      </c>
      <c r="H45" s="55"/>
      <c r="I45" s="55">
        <v>1893.0434375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168.11889649999998</v>
      </c>
      <c r="H46" s="55"/>
      <c r="I46" s="55">
        <v>121.53141074999999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399.22624999999999</v>
      </c>
      <c r="H47" s="55"/>
      <c r="I47" s="55">
        <v>446.17874999999992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204000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44934.73381304201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8029.6530129191169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4.682430884423887E-3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4.2381498475032552E-3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4.4602903659635706E-3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2036" priority="18" stopIfTrue="1" operator="equal">
      <formula>0</formula>
    </cfRule>
  </conditionalFormatting>
  <conditionalFormatting sqref="G39">
    <cfRule type="expression" dxfId="2035" priority="19" stopIfTrue="1">
      <formula>#REF!&gt;($G$29)</formula>
    </cfRule>
    <cfRule type="cellIs" dxfId="2034" priority="20" stopIfTrue="1" operator="lessThanOrEqual">
      <formula>$G$29</formula>
    </cfRule>
  </conditionalFormatting>
  <conditionalFormatting sqref="G30">
    <cfRule type="expression" dxfId="2033" priority="15">
      <formula>G30=0</formula>
    </cfRule>
  </conditionalFormatting>
  <conditionalFormatting sqref="B30">
    <cfRule type="expression" dxfId="2032" priority="14">
      <formula>G30=0</formula>
    </cfRule>
  </conditionalFormatting>
  <conditionalFormatting sqref="B33">
    <cfRule type="expression" dxfId="2031" priority="11">
      <formula>G33=0</formula>
    </cfRule>
  </conditionalFormatting>
  <conditionalFormatting sqref="B34">
    <cfRule type="expression" dxfId="2030" priority="21">
      <formula>G34=0</formula>
    </cfRule>
  </conditionalFormatting>
  <conditionalFormatting sqref="G34">
    <cfRule type="expression" dxfId="2029" priority="12">
      <formula>G34=0</formula>
    </cfRule>
  </conditionalFormatting>
  <conditionalFormatting sqref="B35">
    <cfRule type="expression" dxfId="2028" priority="10">
      <formula>G33+G34=0</formula>
    </cfRule>
  </conditionalFormatting>
  <conditionalFormatting sqref="G35">
    <cfRule type="expression" dxfId="2027" priority="9">
      <formula>G33+G34=0</formula>
    </cfRule>
  </conditionalFormatting>
  <conditionalFormatting sqref="B31:G31">
    <cfRule type="expression" dxfId="2026" priority="16" stopIfTrue="1">
      <formula>$G$31&lt;=$G$29</formula>
    </cfRule>
    <cfRule type="expression" dxfId="2025" priority="17">
      <formula>$G$31&gt;$G$29</formula>
    </cfRule>
  </conditionalFormatting>
  <conditionalFormatting sqref="G33">
    <cfRule type="expression" dxfId="2024" priority="4" stopIfTrue="1">
      <formula>G33=0</formula>
    </cfRule>
    <cfRule type="expression" dxfId="2023" priority="13">
      <formula>G34=0</formula>
    </cfRule>
  </conditionalFormatting>
  <conditionalFormatting sqref="C30">
    <cfRule type="expression" dxfId="2022" priority="8">
      <formula>G30=0</formula>
    </cfRule>
  </conditionalFormatting>
  <conditionalFormatting sqref="D30">
    <cfRule type="expression" dxfId="2021" priority="7">
      <formula>G30=0</formula>
    </cfRule>
  </conditionalFormatting>
  <conditionalFormatting sqref="E30">
    <cfRule type="expression" dxfId="2020" priority="6">
      <formula>G30=0</formula>
    </cfRule>
  </conditionalFormatting>
  <conditionalFormatting sqref="F30">
    <cfRule type="expression" dxfId="2019" priority="5">
      <formula>G30=0</formula>
    </cfRule>
  </conditionalFormatting>
  <conditionalFormatting sqref="I36">
    <cfRule type="expression" dxfId="2018" priority="2">
      <formula>$G$36*1.05&gt;$I$36</formula>
    </cfRule>
    <cfRule type="expression" dxfId="2017" priority="3">
      <formula>$I$36&lt;($G$36*1.05)</formula>
    </cfRule>
  </conditionalFormatting>
  <conditionalFormatting sqref="G56:G58">
    <cfRule type="cellIs" dxfId="2016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  Milan SSD&amp;C&amp;7Department of Education&amp;R&amp;7&amp;D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273</v>
      </c>
    </row>
    <row r="5" spans="1:20" x14ac:dyDescent="0.3">
      <c r="A5"/>
      <c r="D5" s="77" t="s">
        <v>832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379.78374999999994</v>
      </c>
      <c r="L12" s="92" t="s">
        <v>64</v>
      </c>
      <c r="M12" s="93">
        <v>20</v>
      </c>
      <c r="N12" s="94" t="s">
        <v>65</v>
      </c>
      <c r="O12" s="95">
        <v>18.989187499999996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280.10411999999997</v>
      </c>
      <c r="L13" s="92" t="s">
        <v>64</v>
      </c>
      <c r="M13" s="93">
        <v>25</v>
      </c>
      <c r="N13" s="94" t="s">
        <v>65</v>
      </c>
      <c r="O13" s="95">
        <v>11.204164799999999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267.11435625000001</v>
      </c>
      <c r="L14" s="92" t="s">
        <v>64</v>
      </c>
      <c r="M14" s="93">
        <v>25</v>
      </c>
      <c r="N14" s="94" t="s">
        <v>65</v>
      </c>
      <c r="O14" s="95">
        <v>10.684574249999999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222.42290800000001</v>
      </c>
      <c r="L15" s="92" t="s">
        <v>64</v>
      </c>
      <c r="M15" s="95">
        <v>22.083333333333332</v>
      </c>
      <c r="N15" s="94" t="s">
        <v>65</v>
      </c>
      <c r="O15" s="95">
        <v>10.071980739622642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83.324415749999986</v>
      </c>
      <c r="L16" s="92" t="s">
        <v>64</v>
      </c>
      <c r="M16" s="95">
        <v>16.666666666666668</v>
      </c>
      <c r="N16" s="94" t="s">
        <v>65</v>
      </c>
      <c r="O16" s="95">
        <v>4.9994649449999988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40.263750000000002</v>
      </c>
      <c r="L18" s="92" t="s">
        <v>64</v>
      </c>
      <c r="M18" s="93">
        <v>91</v>
      </c>
      <c r="N18" s="94" t="s">
        <v>65</v>
      </c>
      <c r="O18" s="95">
        <v>0.44245879120879122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20.691249999999997</v>
      </c>
      <c r="L19" s="92" t="s">
        <v>64</v>
      </c>
      <c r="M19" s="93">
        <v>58.5</v>
      </c>
      <c r="N19" s="94" t="s">
        <v>65</v>
      </c>
      <c r="O19" s="95">
        <v>0.35369658119658115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89.112499999999997</v>
      </c>
      <c r="L20" s="92" t="s">
        <v>64</v>
      </c>
      <c r="M20" s="93">
        <v>58.5</v>
      </c>
      <c r="N20" s="94" t="s">
        <v>65</v>
      </c>
      <c r="O20" s="95">
        <v>1.5232905982905982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27.497499999999999</v>
      </c>
      <c r="L21" s="92" t="s">
        <v>64</v>
      </c>
      <c r="M21" s="93">
        <v>16.5</v>
      </c>
      <c r="N21" s="94" t="s">
        <v>65</v>
      </c>
      <c r="O21" s="95">
        <v>1.6665151515151515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16.69125</v>
      </c>
      <c r="L22" s="92" t="s">
        <v>64</v>
      </c>
      <c r="M22" s="93">
        <v>16.5</v>
      </c>
      <c r="N22" s="94" t="s">
        <v>65</v>
      </c>
      <c r="O22" s="95">
        <v>1.0115909090909092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</v>
      </c>
      <c r="L23" s="92" t="s">
        <v>64</v>
      </c>
      <c r="M23" s="93">
        <v>16.5</v>
      </c>
      <c r="N23" s="94" t="s">
        <v>65</v>
      </c>
      <c r="O23" s="95">
        <v>0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17.48</v>
      </c>
      <c r="L24" s="92" t="s">
        <v>64</v>
      </c>
      <c r="M24" s="93">
        <v>8.5</v>
      </c>
      <c r="N24" s="94" t="s">
        <v>65</v>
      </c>
      <c r="O24" s="95">
        <v>2.0564705882352943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0</v>
      </c>
      <c r="L25" s="92" t="s">
        <v>64</v>
      </c>
      <c r="M25" s="93">
        <v>8.5</v>
      </c>
      <c r="N25" s="94" t="s">
        <v>65</v>
      </c>
      <c r="O25" s="95">
        <v>0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0.40499999999999997</v>
      </c>
      <c r="L27" s="92" t="s">
        <v>64</v>
      </c>
      <c r="M27" s="93">
        <v>8.5</v>
      </c>
      <c r="N27" s="94" t="s">
        <v>65</v>
      </c>
      <c r="O27" s="95">
        <v>4.764705882352941E-2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33</v>
      </c>
      <c r="L28" s="92" t="s">
        <v>64</v>
      </c>
      <c r="M28" s="72">
        <v>20</v>
      </c>
      <c r="N28" s="94" t="s">
        <v>65</v>
      </c>
      <c r="O28" s="95">
        <v>1.65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33</v>
      </c>
      <c r="L29" s="92" t="s">
        <v>64</v>
      </c>
      <c r="M29" s="72">
        <v>200</v>
      </c>
      <c r="N29" s="94" t="s">
        <v>65</v>
      </c>
      <c r="O29" s="95">
        <v>0.16500000000000001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659.88786999999991</v>
      </c>
      <c r="L31" s="92" t="s">
        <v>64</v>
      </c>
      <c r="M31" s="72">
        <v>525</v>
      </c>
      <c r="N31" s="94" t="s">
        <v>65</v>
      </c>
      <c r="O31" s="95">
        <v>1.256929276190476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659.88786999999991</v>
      </c>
      <c r="L33" s="92" t="s">
        <v>64</v>
      </c>
      <c r="M33" s="72">
        <v>525</v>
      </c>
      <c r="N33" s="94" t="s">
        <v>65</v>
      </c>
      <c r="O33" s="95">
        <v>1.256929276190476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477.38124999999991</v>
      </c>
      <c r="L35" s="92" t="s">
        <v>64</v>
      </c>
      <c r="M35" s="72">
        <v>350</v>
      </c>
      <c r="N35" s="94" t="s">
        <v>65</v>
      </c>
      <c r="O35" s="95">
        <v>1.3639464285714282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182.50662</v>
      </c>
      <c r="L36" s="92" t="s">
        <v>64</v>
      </c>
      <c r="M36" s="72">
        <v>265</v>
      </c>
      <c r="N36" s="94" t="s">
        <v>65</v>
      </c>
      <c r="O36" s="95">
        <v>0.68870422641509432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2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1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659.88786999999991</v>
      </c>
      <c r="L41" s="92" t="s">
        <v>64</v>
      </c>
      <c r="M41" s="72">
        <v>500</v>
      </c>
      <c r="N41" s="92" t="s">
        <v>65</v>
      </c>
      <c r="O41" s="95">
        <v>1.3197757399999999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572.86167999999998</v>
      </c>
      <c r="L42" s="92" t="s">
        <v>64</v>
      </c>
      <c r="M42" s="72">
        <v>350</v>
      </c>
      <c r="N42" s="92" t="s">
        <v>65</v>
      </c>
      <c r="O42" s="95">
        <v>1.636747657142857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3</v>
      </c>
      <c r="Q45" s="97"/>
    </row>
    <row r="46" spans="1:21" x14ac:dyDescent="0.3">
      <c r="C46">
        <v>16</v>
      </c>
      <c r="G46" s="84"/>
      <c r="H46" s="84" t="s">
        <v>102</v>
      </c>
      <c r="K46" s="72">
        <v>212.14124999999999</v>
      </c>
      <c r="L46" s="92" t="s">
        <v>64</v>
      </c>
      <c r="M46" s="72">
        <v>750</v>
      </c>
      <c r="N46" s="94" t="s">
        <v>65</v>
      </c>
      <c r="O46" s="95">
        <v>0.28285499999999997</v>
      </c>
      <c r="Q46" s="97"/>
    </row>
    <row r="47" spans="1:21" x14ac:dyDescent="0.3">
      <c r="C47">
        <v>15</v>
      </c>
      <c r="G47" s="84"/>
      <c r="H47" s="84" t="s">
        <v>70</v>
      </c>
      <c r="K47" s="72">
        <v>83.324415749999986</v>
      </c>
      <c r="L47" s="92" t="s">
        <v>64</v>
      </c>
      <c r="M47" s="72">
        <v>1000</v>
      </c>
      <c r="N47" s="94" t="s">
        <v>65</v>
      </c>
      <c r="O47" s="95">
        <v>8.3324415749999992E-2</v>
      </c>
      <c r="Q47" s="97"/>
    </row>
    <row r="48" spans="1:21" x14ac:dyDescent="0.3">
      <c r="C48">
        <v>19</v>
      </c>
      <c r="G48" s="84" t="s">
        <v>103</v>
      </c>
      <c r="H48" s="84"/>
      <c r="K48" s="72">
        <v>212.14124999999999</v>
      </c>
      <c r="L48" s="92" t="s">
        <v>64</v>
      </c>
      <c r="M48" s="72">
        <v>600</v>
      </c>
      <c r="N48" s="94" t="s">
        <v>65</v>
      </c>
      <c r="O48" s="95">
        <v>0.35356874999999999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3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0.5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0.62410447000000002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0.49928357599999995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84.732210729243818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4260589.7520985669</v>
      </c>
      <c r="Q63" s="96" t="s">
        <v>118</v>
      </c>
      <c r="R63" s="102">
        <v>4260589.7520985669</v>
      </c>
      <c r="S63" s="96" t="s">
        <v>119</v>
      </c>
      <c r="T63" s="103">
        <v>4260589.7520985669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0.8469697346839582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3608590.5719321142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4260589.7520985669</v>
      </c>
      <c r="Q69" s="96" t="s">
        <v>118</v>
      </c>
      <c r="R69" s="102">
        <v>4260589.7520985669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745177.14764203934</v>
      </c>
      <c r="P71" s="109"/>
      <c r="Q71" s="96" t="s">
        <v>118</v>
      </c>
      <c r="R71" s="112">
        <v>745177.14764203934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84.732210729243818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626412.03990562889</v>
      </c>
      <c r="P75" s="115"/>
      <c r="Q75" s="96" t="s">
        <v>118</v>
      </c>
      <c r="R75" s="116">
        <v>626412.03990562889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1371589.1875476683</v>
      </c>
      <c r="S77" s="96" t="s">
        <v>119</v>
      </c>
      <c r="T77" s="103">
        <v>1371589.1875476683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0.8469697346839582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1161694.5302726345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1248.20894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50283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50283</v>
      </c>
      <c r="P87" s="100"/>
      <c r="Q87" s="96" t="s">
        <v>118</v>
      </c>
      <c r="R87" s="102">
        <v>50283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8794.4966999999997</v>
      </c>
      <c r="Q89" s="96" t="s">
        <v>118</v>
      </c>
      <c r="R89" s="72">
        <v>8794.4966999999997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659.88786999999991</v>
      </c>
      <c r="L93" s="92" t="s">
        <v>64</v>
      </c>
      <c r="M93" s="72">
        <v>75</v>
      </c>
      <c r="N93" s="94" t="s">
        <v>65</v>
      </c>
      <c r="O93" s="95">
        <v>8.7985049333333318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34.171250000000001</v>
      </c>
      <c r="L95" s="92" t="s">
        <v>64</v>
      </c>
      <c r="M95" s="72">
        <v>60</v>
      </c>
      <c r="N95" s="94" t="s">
        <v>65</v>
      </c>
      <c r="O95" s="95">
        <v>0.56952083333333337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0.5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9.8680257666666655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246700.64416666664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246700.64416666664</v>
      </c>
      <c r="P103"/>
      <c r="Q103" s="96" t="s">
        <v>118</v>
      </c>
      <c r="R103" s="102">
        <v>246700.64416666664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36067.634177166663</v>
      </c>
      <c r="P105"/>
      <c r="Q105" s="96" t="s">
        <v>118</v>
      </c>
      <c r="R105" s="102">
        <v>36067.634177166663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10.868025766666666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74989.247373690785</v>
      </c>
      <c r="P110" s="115"/>
      <c r="Q110" s="96" t="s">
        <v>118</v>
      </c>
      <c r="R110" s="126">
        <v>74989.247373690785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416835.02241752407</v>
      </c>
      <c r="S112" s="96" t="s">
        <v>119</v>
      </c>
      <c r="T112" s="124">
        <v>416835.02241752407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471</v>
      </c>
      <c r="L116" s="94" t="s">
        <v>115</v>
      </c>
      <c r="M116" s="100">
        <v>968.25</v>
      </c>
      <c r="N116" s="94" t="s">
        <v>65</v>
      </c>
      <c r="O116" s="127">
        <v>456045.75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1248.20894</v>
      </c>
      <c r="L118" s="94" t="s">
        <v>115</v>
      </c>
      <c r="M118" s="100">
        <v>66</v>
      </c>
      <c r="N118" s="94" t="s">
        <v>65</v>
      </c>
      <c r="O118" s="127">
        <v>82381.790039999993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1248.20894</v>
      </c>
      <c r="L120" s="94" t="s">
        <v>115</v>
      </c>
      <c r="M120" s="100">
        <v>3.75</v>
      </c>
      <c r="N120" s="94" t="s">
        <v>65</v>
      </c>
      <c r="O120" s="128">
        <v>4680.7835249999998</v>
      </c>
      <c r="T120" s="110"/>
    </row>
    <row r="121" spans="1:20" x14ac:dyDescent="0.3">
      <c r="A121" s="72">
        <v>10</v>
      </c>
      <c r="G121" s="96" t="s">
        <v>153</v>
      </c>
      <c r="K121" s="72">
        <v>572.86167999999998</v>
      </c>
      <c r="L121" s="94" t="s">
        <v>115</v>
      </c>
      <c r="M121" s="100">
        <v>36.25</v>
      </c>
      <c r="N121" s="94" t="s">
        <v>65</v>
      </c>
      <c r="O121" s="128">
        <v>20766.2359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1248.20894</v>
      </c>
      <c r="L123" s="94" t="s">
        <v>115</v>
      </c>
      <c r="M123" s="100">
        <v>13.5</v>
      </c>
      <c r="N123" s="94" t="s">
        <v>65</v>
      </c>
      <c r="O123" s="128">
        <v>16850.82069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1248.20894</v>
      </c>
      <c r="L125" s="94" t="s">
        <v>115</v>
      </c>
      <c r="M125" s="100">
        <v>81.25</v>
      </c>
      <c r="N125" s="94" t="s">
        <v>65</v>
      </c>
      <c r="O125" s="128">
        <v>101416.976375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1164.8845242499999</v>
      </c>
      <c r="L127" s="94" t="s">
        <v>115</v>
      </c>
      <c r="M127" s="100">
        <v>95</v>
      </c>
      <c r="N127" s="94" t="s">
        <v>65</v>
      </c>
      <c r="O127" s="128">
        <v>110664.02980374999</v>
      </c>
      <c r="T127" s="110"/>
    </row>
    <row r="128" spans="1:20" x14ac:dyDescent="0.3">
      <c r="F128" s="84"/>
      <c r="G128" s="72" t="s">
        <v>70</v>
      </c>
      <c r="K128" s="72">
        <v>83.324415749999986</v>
      </c>
      <c r="L128" s="94" t="s">
        <v>115</v>
      </c>
      <c r="M128" s="100">
        <v>157.75</v>
      </c>
      <c r="N128" s="94" t="s">
        <v>65</v>
      </c>
      <c r="O128" s="128">
        <v>13144.426584562498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212.14124999999999</v>
      </c>
      <c r="L129" s="94" t="s">
        <v>115</v>
      </c>
      <c r="M129" s="100">
        <v>36.5</v>
      </c>
      <c r="N129" s="94" t="s">
        <v>65</v>
      </c>
      <c r="O129" s="128">
        <v>7743.1556249999994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1164.8845242499999</v>
      </c>
      <c r="L131" s="94" t="s">
        <v>115</v>
      </c>
      <c r="M131" s="100">
        <v>83</v>
      </c>
      <c r="N131" s="94" t="s">
        <v>65</v>
      </c>
      <c r="O131" s="128">
        <v>96685.415512749998</v>
      </c>
      <c r="T131" s="110"/>
    </row>
    <row r="132" spans="1:20" x14ac:dyDescent="0.3">
      <c r="F132" s="84"/>
      <c r="G132" s="72" t="s">
        <v>70</v>
      </c>
      <c r="K132" s="72">
        <v>83.324415749999986</v>
      </c>
      <c r="L132" s="94" t="s">
        <v>115</v>
      </c>
      <c r="M132" s="100">
        <v>126</v>
      </c>
      <c r="N132" s="94" t="s">
        <v>65</v>
      </c>
      <c r="O132" s="128">
        <v>10498.876384499998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212.14124999999999</v>
      </c>
      <c r="L133" s="94" t="s">
        <v>115</v>
      </c>
      <c r="M133" s="100">
        <v>17.25</v>
      </c>
      <c r="N133" s="94" t="s">
        <v>65</v>
      </c>
      <c r="O133" s="128">
        <v>3659.4365624999996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1164.8845242499999</v>
      </c>
      <c r="L135" s="94" t="s">
        <v>115</v>
      </c>
      <c r="M135" s="100">
        <v>16</v>
      </c>
      <c r="N135" s="94" t="s">
        <v>65</v>
      </c>
      <c r="O135" s="128">
        <v>18638.152387999999</v>
      </c>
      <c r="T135" s="110"/>
    </row>
    <row r="136" spans="1:20" x14ac:dyDescent="0.3">
      <c r="F136" s="84"/>
      <c r="G136" s="72" t="s">
        <v>70</v>
      </c>
      <c r="K136" s="72">
        <v>83.324415749999986</v>
      </c>
      <c r="L136" s="94" t="s">
        <v>115</v>
      </c>
      <c r="M136" s="100">
        <v>50.5</v>
      </c>
      <c r="N136" s="94" t="s">
        <v>65</v>
      </c>
      <c r="O136" s="128">
        <v>4207.8829953749992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212.14124999999999</v>
      </c>
      <c r="L137" s="94" t="s">
        <v>115</v>
      </c>
      <c r="M137" s="100">
        <v>17.25</v>
      </c>
      <c r="N137" s="94" t="s">
        <v>65</v>
      </c>
      <c r="O137" s="128">
        <v>3659.4365624999996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80.912499999999994</v>
      </c>
      <c r="L139" s="94" t="s">
        <v>115</v>
      </c>
      <c r="M139" s="100">
        <v>87.35</v>
      </c>
      <c r="N139" s="94" t="s">
        <v>65</v>
      </c>
      <c r="O139" s="128">
        <v>7067.7068749999989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18.553215437499997</v>
      </c>
      <c r="L140" s="94" t="s">
        <v>115</v>
      </c>
      <c r="M140" s="100">
        <v>18.96</v>
      </c>
      <c r="N140" s="94" t="s">
        <v>65</v>
      </c>
      <c r="O140" s="128">
        <v>351.76896469499997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1248.20894</v>
      </c>
      <c r="L144" s="94" t="s">
        <v>115</v>
      </c>
      <c r="M144" s="100">
        <v>41.990597747498747</v>
      </c>
      <c r="N144" s="94" t="s">
        <v>65</v>
      </c>
      <c r="O144" s="129">
        <v>52413.039504371794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1010875.6842930042</v>
      </c>
      <c r="Q146" s="96" t="s">
        <v>168</v>
      </c>
      <c r="R146"/>
      <c r="T146" s="126">
        <v>1010875.6842930042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1427710.7067105283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0.8797210075535209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1255987.1014023353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0.14696728969182327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17694.861678895522</v>
      </c>
      <c r="Q157" s="96" t="s">
        <v>118</v>
      </c>
      <c r="R157" s="102">
        <v>17694.861678895522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3094.8313076388267</v>
      </c>
      <c r="P159" s="109"/>
      <c r="Q159" s="96" t="s">
        <v>118</v>
      </c>
      <c r="R159" s="134">
        <v>3094.8313076388267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1248.20894</v>
      </c>
      <c r="L161" s="92" t="s">
        <v>64</v>
      </c>
      <c r="M161" s="72">
        <v>6400</v>
      </c>
      <c r="N161" s="94"/>
      <c r="O161" s="135">
        <v>1.1950326468750001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60089.826582815629</v>
      </c>
      <c r="P164" s="109"/>
      <c r="Q164" s="96" t="s">
        <v>118</v>
      </c>
      <c r="R164" s="102">
        <v>60089.826582815629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10509.710669334454</v>
      </c>
      <c r="P166" s="109"/>
      <c r="Q166" s="96" t="s">
        <v>118</v>
      </c>
      <c r="R166" s="134">
        <v>10509.710669334454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1.3419999365668234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13889.675187467763</v>
      </c>
      <c r="P170" s="115"/>
      <c r="Q170" s="96" t="s">
        <v>118</v>
      </c>
      <c r="R170" s="134">
        <v>13889.675187467763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2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90000</v>
      </c>
      <c r="Q176" s="96" t="s">
        <v>118</v>
      </c>
      <c r="R176" s="124">
        <v>90000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13158</v>
      </c>
      <c r="P178" s="109"/>
      <c r="Q178" s="96" t="s">
        <v>118</v>
      </c>
      <c r="R178" s="134">
        <v>13158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3.3613747733333335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118320.39202133333</v>
      </c>
      <c r="Q184" s="96" t="s">
        <v>118</v>
      </c>
      <c r="R184" s="124">
        <v>118320.39202133333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17298.441313518932</v>
      </c>
      <c r="P186" s="109"/>
      <c r="Q186" s="96" t="s">
        <v>118</v>
      </c>
      <c r="R186" s="134">
        <v>17298.441313518932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139787.26436112609</v>
      </c>
      <c r="L189" s="92" t="s">
        <v>64</v>
      </c>
      <c r="M189" s="72">
        <v>22376</v>
      </c>
      <c r="N189" s="94" t="s">
        <v>65</v>
      </c>
      <c r="O189" s="137">
        <v>6.2471962978694178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168049.58041268733</v>
      </c>
      <c r="Q192" s="96" t="s">
        <v>118</v>
      </c>
      <c r="R192" s="124">
        <v>168049.58041268733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24568.848656334885</v>
      </c>
      <c r="P194" s="109"/>
      <c r="Q194" s="96" t="s">
        <v>118</v>
      </c>
      <c r="R194" s="134">
        <v>24568.848656334885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11.608571071202752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80099.001088446123</v>
      </c>
      <c r="P198" s="115"/>
      <c r="Q198" s="96" t="s">
        <v>118</v>
      </c>
      <c r="R198" s="126">
        <v>80099.001088446123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616773.16891847271</v>
      </c>
      <c r="S200" s="96" t="s">
        <v>119</v>
      </c>
      <c r="T200" s="102">
        <v>616773.16891847271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1248.20894</v>
      </c>
      <c r="L206" s="94" t="s">
        <v>115</v>
      </c>
      <c r="M206" s="100">
        <v>26.5</v>
      </c>
      <c r="N206" s="94" t="s">
        <v>65</v>
      </c>
      <c r="O206" s="120">
        <v>33077.536910000003</v>
      </c>
      <c r="Q206" s="96" t="s">
        <v>118</v>
      </c>
      <c r="R206" s="72">
        <v>33077.536910000003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399152.25789867155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139787.26436112609</v>
      </c>
      <c r="L210" s="94" t="s">
        <v>115</v>
      </c>
      <c r="M210" s="100">
        <v>3.76</v>
      </c>
      <c r="N210" s="94" t="s">
        <v>65</v>
      </c>
      <c r="O210" s="128">
        <v>525600.11399783404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179618.51605440219</v>
      </c>
    </row>
    <row r="214" spans="1:18" x14ac:dyDescent="0.3">
      <c r="G214"/>
      <c r="H214" s="72" t="s">
        <v>193</v>
      </c>
      <c r="I214"/>
      <c r="O214" s="119">
        <v>315360.06839870039</v>
      </c>
    </row>
    <row r="215" spans="1:18" x14ac:dyDescent="0.3">
      <c r="G215"/>
      <c r="H215" s="72" t="s">
        <v>194</v>
      </c>
      <c r="I215"/>
      <c r="O215" s="100">
        <v>494978.58445310255</v>
      </c>
      <c r="Q215" s="96" t="s">
        <v>118</v>
      </c>
      <c r="R215" s="72">
        <v>494978.58445310255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494978.58445310255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72365.869047043598</v>
      </c>
      <c r="Q221" s="96" t="s">
        <v>118</v>
      </c>
      <c r="R221" s="124">
        <v>72365.869047043598</v>
      </c>
    </row>
    <row r="222" spans="1:18" ht="3.9" customHeight="1" x14ac:dyDescent="0.3"/>
    <row r="223" spans="1:18" x14ac:dyDescent="0.3">
      <c r="H223" s="72" t="s">
        <v>197</v>
      </c>
      <c r="O223" s="100">
        <v>494978.58445310255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104584.67530888517</v>
      </c>
      <c r="Q225" s="96" t="s">
        <v>118</v>
      </c>
      <c r="R225" s="124">
        <v>104584.67530888517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219533.74184426936</v>
      </c>
      <c r="Q228" s="97"/>
    </row>
    <row r="229" spans="1:22" x14ac:dyDescent="0.3">
      <c r="H229" s="72" t="s">
        <v>204</v>
      </c>
      <c r="I229"/>
      <c r="O229" s="119">
        <v>210240.04559913362</v>
      </c>
      <c r="Q229" s="97"/>
    </row>
    <row r="230" spans="1:22" x14ac:dyDescent="0.3">
      <c r="H230" s="72" t="s">
        <v>205</v>
      </c>
      <c r="I230"/>
      <c r="O230" s="100">
        <v>429773.78744340298</v>
      </c>
      <c r="Q230" s="96" t="s">
        <v>118</v>
      </c>
      <c r="R230" s="72">
        <v>429773.78744340298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1030492.0246239431</v>
      </c>
      <c r="Q233" s="96" t="s">
        <v>118</v>
      </c>
      <c r="R233" s="143">
        <v>1030492.0246239431</v>
      </c>
    </row>
    <row r="234" spans="1:22" ht="6.75" customHeight="1" x14ac:dyDescent="0.3"/>
    <row r="235" spans="1:22" x14ac:dyDescent="0.3">
      <c r="E235" s="84" t="s">
        <v>208</v>
      </c>
      <c r="R235" s="102">
        <v>2165272.4777863775</v>
      </c>
      <c r="S235" s="96" t="s">
        <v>119</v>
      </c>
      <c r="T235" s="144">
        <v>2165272.4777863775</v>
      </c>
    </row>
    <row r="237" spans="1:22" x14ac:dyDescent="0.3">
      <c r="D237" s="84" t="s">
        <v>209</v>
      </c>
      <c r="T237" s="102">
        <v>2782045.6467048503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0.75263079692863943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2093853.2321713236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8120125.4357784074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483.36788607091756</v>
      </c>
      <c r="L256" s="94" t="s">
        <v>115</v>
      </c>
      <c r="M256" s="72">
        <v>100</v>
      </c>
      <c r="N256" s="94" t="s">
        <v>65</v>
      </c>
      <c r="O256" s="95">
        <v>48336.788607091759</v>
      </c>
    </row>
    <row r="257" spans="1:18" x14ac:dyDescent="0.3">
      <c r="A257" s="72">
        <v>3</v>
      </c>
      <c r="D257"/>
      <c r="I257" s="96" t="s">
        <v>221</v>
      </c>
      <c r="K257" s="72">
        <v>398.94306283731925</v>
      </c>
      <c r="L257" s="94" t="s">
        <v>115</v>
      </c>
      <c r="M257" s="72">
        <v>110</v>
      </c>
      <c r="N257" s="94" t="s">
        <v>65</v>
      </c>
      <c r="O257" s="95">
        <v>43883.736912105116</v>
      </c>
    </row>
    <row r="258" spans="1:18" x14ac:dyDescent="0.3">
      <c r="A258" s="72">
        <v>4</v>
      </c>
      <c r="D258"/>
      <c r="I258" s="96" t="s">
        <v>94</v>
      </c>
      <c r="K258" s="72">
        <v>365.89799109176312</v>
      </c>
      <c r="L258" s="94" t="s">
        <v>115</v>
      </c>
      <c r="M258" s="72">
        <v>130</v>
      </c>
      <c r="N258" s="94" t="s">
        <v>65</v>
      </c>
      <c r="O258" s="119">
        <v>47566.738841929204</v>
      </c>
    </row>
    <row r="259" spans="1:18" x14ac:dyDescent="0.3">
      <c r="D259"/>
      <c r="E259" s="84" t="s">
        <v>222</v>
      </c>
      <c r="O259" s="128">
        <v>139787.26436112609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48336.788607091759</v>
      </c>
      <c r="L262" s="94" t="s">
        <v>115</v>
      </c>
      <c r="M262" s="100">
        <v>139.41</v>
      </c>
      <c r="N262" s="94" t="s">
        <v>65</v>
      </c>
      <c r="O262" s="95">
        <v>6738631.6997146616</v>
      </c>
    </row>
    <row r="263" spans="1:18" x14ac:dyDescent="0.3">
      <c r="D263"/>
      <c r="I263" s="96" t="s">
        <v>225</v>
      </c>
      <c r="K263" s="72">
        <v>43883.736912105116</v>
      </c>
      <c r="L263" s="94" t="s">
        <v>115</v>
      </c>
      <c r="M263" s="100">
        <v>141.97</v>
      </c>
      <c r="N263" s="94" t="s">
        <v>65</v>
      </c>
      <c r="O263" s="95">
        <v>6230174.1294115633</v>
      </c>
    </row>
    <row r="264" spans="1:18" x14ac:dyDescent="0.3">
      <c r="D264"/>
      <c r="I264" s="96" t="s">
        <v>226</v>
      </c>
      <c r="K264" s="72">
        <v>47566.738841929204</v>
      </c>
      <c r="L264" s="94" t="s">
        <v>115</v>
      </c>
      <c r="M264" s="100">
        <v>158.11000000000001</v>
      </c>
      <c r="N264" s="94" t="s">
        <v>65</v>
      </c>
      <c r="O264" s="119">
        <v>7520777.0782974269</v>
      </c>
    </row>
    <row r="265" spans="1:18" x14ac:dyDescent="0.3">
      <c r="D265"/>
      <c r="E265"/>
      <c r="F265" s="84" t="s">
        <v>227</v>
      </c>
      <c r="O265" s="128">
        <v>20489582.907423653</v>
      </c>
      <c r="Q265" s="96" t="s">
        <v>118</v>
      </c>
      <c r="R265" s="102">
        <v>20489582.907423653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2048958.2907423654</v>
      </c>
      <c r="Q267" s="96" t="s">
        <v>118</v>
      </c>
      <c r="R267" s="72">
        <v>2048958.2907423654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20489582.907423653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1434270.8035196557</v>
      </c>
      <c r="Q271" s="96" t="s">
        <v>118</v>
      </c>
      <c r="R271" s="143">
        <v>1434270.8035196557</v>
      </c>
    </row>
    <row r="272" spans="1:18" x14ac:dyDescent="0.3">
      <c r="D272"/>
      <c r="E272" s="84" t="s">
        <v>230</v>
      </c>
      <c r="F272"/>
      <c r="R272" s="102">
        <v>23972812.001685672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41219680.984957725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1030492.0246239431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831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4261000</v>
      </c>
      <c r="H10" s="10"/>
      <c r="I10" s="5"/>
      <c r="J10" s="5"/>
    </row>
    <row r="11" spans="1:10" x14ac:dyDescent="0.3">
      <c r="A11" s="5"/>
      <c r="B11" s="9" t="s">
        <v>822</v>
      </c>
      <c r="C11" s="9"/>
      <c r="D11" s="9"/>
      <c r="E11" s="9"/>
      <c r="F11" s="9"/>
      <c r="G11" s="65">
        <v>652000</v>
      </c>
      <c r="H11" s="10"/>
      <c r="I11" s="15"/>
      <c r="J11" s="5"/>
    </row>
    <row r="12" spans="1:10" x14ac:dyDescent="0.3">
      <c r="A12" s="5"/>
      <c r="B12" s="16" t="s">
        <v>823</v>
      </c>
      <c r="C12" s="9"/>
      <c r="D12" s="9"/>
      <c r="E12" s="9"/>
      <c r="F12" s="17" t="s">
        <v>8</v>
      </c>
      <c r="G12" s="18">
        <v>3609000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1372000</v>
      </c>
      <c r="H15" s="10"/>
      <c r="I15" s="15"/>
      <c r="J15" s="5"/>
    </row>
    <row r="16" spans="1:10" x14ac:dyDescent="0.3">
      <c r="A16" s="5"/>
      <c r="B16" s="9" t="s">
        <v>822</v>
      </c>
      <c r="C16" s="9"/>
      <c r="D16" s="9"/>
      <c r="E16" s="9"/>
      <c r="F16" s="9"/>
      <c r="G16" s="65">
        <v>210000</v>
      </c>
      <c r="H16" s="10"/>
      <c r="I16" s="15"/>
      <c r="J16" s="5"/>
    </row>
    <row r="17" spans="1:10" x14ac:dyDescent="0.3">
      <c r="A17" s="5"/>
      <c r="B17" s="16" t="s">
        <v>823</v>
      </c>
      <c r="C17" s="9"/>
      <c r="D17" s="9"/>
      <c r="E17" s="9"/>
      <c r="F17" s="17" t="s">
        <v>10</v>
      </c>
      <c r="G17" s="18">
        <v>1162000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1428000</v>
      </c>
      <c r="H20" s="10"/>
      <c r="I20" s="19"/>
      <c r="J20" s="5"/>
    </row>
    <row r="21" spans="1:10" x14ac:dyDescent="0.3">
      <c r="A21" s="5"/>
      <c r="B21" s="9" t="s">
        <v>824</v>
      </c>
      <c r="C21" s="9"/>
      <c r="D21" s="9"/>
      <c r="E21" s="9"/>
      <c r="F21" s="9"/>
      <c r="G21" s="65">
        <v>172000</v>
      </c>
      <c r="H21" s="10"/>
      <c r="I21" s="5"/>
      <c r="J21" s="5"/>
    </row>
    <row r="22" spans="1:10" x14ac:dyDescent="0.3">
      <c r="A22" s="5"/>
      <c r="B22" s="16" t="s">
        <v>825</v>
      </c>
      <c r="C22" s="9"/>
      <c r="D22" s="9"/>
      <c r="E22" s="9"/>
      <c r="F22" s="17" t="s">
        <v>15</v>
      </c>
      <c r="G22" s="18">
        <v>1256000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2782000</v>
      </c>
      <c r="H25" s="21"/>
      <c r="I25" s="7"/>
      <c r="J25" s="7"/>
    </row>
    <row r="26" spans="1:10" x14ac:dyDescent="0.3">
      <c r="A26" s="9"/>
      <c r="B26" s="9" t="s">
        <v>826</v>
      </c>
      <c r="C26" s="9"/>
      <c r="D26" s="9"/>
      <c r="E26" s="9"/>
      <c r="F26" s="20"/>
      <c r="G26" s="67">
        <v>688000</v>
      </c>
      <c r="H26" s="10"/>
      <c r="I26" s="22"/>
      <c r="J26" s="22"/>
    </row>
    <row r="27" spans="1:10" ht="15" thickBot="1" x14ac:dyDescent="0.35">
      <c r="A27" s="9"/>
      <c r="B27" s="16" t="s">
        <v>827</v>
      </c>
      <c r="C27" s="8"/>
      <c r="D27" s="8"/>
      <c r="E27" s="8"/>
      <c r="F27" s="17" t="s">
        <v>20</v>
      </c>
      <c r="G27" s="68">
        <v>2094000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8121000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8121000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8121000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1722000</v>
      </c>
      <c r="H36" s="28" t="s">
        <v>29</v>
      </c>
      <c r="I36" s="45">
        <v>3586554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9843000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1248.20894</v>
      </c>
      <c r="H45" s="55"/>
      <c r="I45" s="55">
        <v>1257.60555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83.324415749999986</v>
      </c>
      <c r="H46" s="55"/>
      <c r="I46" s="55">
        <v>62.310160500000002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212.14124999999999</v>
      </c>
      <c r="H47" s="55"/>
      <c r="I47" s="55">
        <v>200.32125000000002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140000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45481.133349922966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7885.6990080522901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4.682430884423887E-3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4.2381498475032552E-3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4.4602903659635706E-3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2015" priority="18" stopIfTrue="1" operator="equal">
      <formula>0</formula>
    </cfRule>
  </conditionalFormatting>
  <conditionalFormatting sqref="G39">
    <cfRule type="expression" dxfId="2014" priority="19" stopIfTrue="1">
      <formula>#REF!&gt;($G$29)</formula>
    </cfRule>
    <cfRule type="cellIs" dxfId="2013" priority="20" stopIfTrue="1" operator="lessThanOrEqual">
      <formula>$G$29</formula>
    </cfRule>
  </conditionalFormatting>
  <conditionalFormatting sqref="G30">
    <cfRule type="expression" dxfId="2012" priority="15">
      <formula>G30=0</formula>
    </cfRule>
  </conditionalFormatting>
  <conditionalFormatting sqref="B30">
    <cfRule type="expression" dxfId="2011" priority="14">
      <formula>G30=0</formula>
    </cfRule>
  </conditionalFormatting>
  <conditionalFormatting sqref="B33">
    <cfRule type="expression" dxfId="2010" priority="11">
      <formula>G33=0</formula>
    </cfRule>
  </conditionalFormatting>
  <conditionalFormatting sqref="B34">
    <cfRule type="expression" dxfId="2009" priority="21">
      <formula>G34=0</formula>
    </cfRule>
  </conditionalFormatting>
  <conditionalFormatting sqref="G34">
    <cfRule type="expression" dxfId="2008" priority="12">
      <formula>G34=0</formula>
    </cfRule>
  </conditionalFormatting>
  <conditionalFormatting sqref="B35">
    <cfRule type="expression" dxfId="2007" priority="10">
      <formula>G33+G34=0</formula>
    </cfRule>
  </conditionalFormatting>
  <conditionalFormatting sqref="G35">
    <cfRule type="expression" dxfId="2006" priority="9">
      <formula>G33+G34=0</formula>
    </cfRule>
  </conditionalFormatting>
  <conditionalFormatting sqref="B31:G31">
    <cfRule type="expression" dxfId="2005" priority="16" stopIfTrue="1">
      <formula>$G$31&lt;=$G$29</formula>
    </cfRule>
    <cfRule type="expression" dxfId="2004" priority="17">
      <formula>$G$31&gt;$G$29</formula>
    </cfRule>
  </conditionalFormatting>
  <conditionalFormatting sqref="G33">
    <cfRule type="expression" dxfId="2003" priority="4" stopIfTrue="1">
      <formula>G33=0</formula>
    </cfRule>
    <cfRule type="expression" dxfId="2002" priority="13">
      <formula>G34=0</formula>
    </cfRule>
  </conditionalFormatting>
  <conditionalFormatting sqref="C30">
    <cfRule type="expression" dxfId="2001" priority="8">
      <formula>G30=0</formula>
    </cfRule>
  </conditionalFormatting>
  <conditionalFormatting sqref="D30">
    <cfRule type="expression" dxfId="2000" priority="7">
      <formula>G30=0</formula>
    </cfRule>
  </conditionalFormatting>
  <conditionalFormatting sqref="E30">
    <cfRule type="expression" dxfId="1999" priority="6">
      <formula>G30=0</formula>
    </cfRule>
  </conditionalFormatting>
  <conditionalFormatting sqref="F30">
    <cfRule type="expression" dxfId="1998" priority="5">
      <formula>G30=0</formula>
    </cfRule>
  </conditionalFormatting>
  <conditionalFormatting sqref="I36">
    <cfRule type="expression" dxfId="1997" priority="2">
      <formula>$G$36*1.05&gt;$I$36</formula>
    </cfRule>
    <cfRule type="expression" dxfId="1996" priority="3">
      <formula>$I$36&lt;($G$36*1.05)</formula>
    </cfRule>
  </conditionalFormatting>
  <conditionalFormatting sqref="G56:G58">
    <cfRule type="cellIs" dxfId="1995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  Trenton SSD&amp;C&amp;7Department of Education&amp;R&amp;7&amp;D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274</v>
      </c>
    </row>
    <row r="5" spans="1:20" x14ac:dyDescent="0.3">
      <c r="A5"/>
      <c r="D5" s="77" t="s">
        <v>830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189.67</v>
      </c>
      <c r="L12" s="92" t="s">
        <v>64</v>
      </c>
      <c r="M12" s="93">
        <v>20</v>
      </c>
      <c r="N12" s="94" t="s">
        <v>65</v>
      </c>
      <c r="O12" s="95">
        <v>9.4834999999999994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128.66499999999996</v>
      </c>
      <c r="L13" s="92" t="s">
        <v>64</v>
      </c>
      <c r="M13" s="93">
        <v>25</v>
      </c>
      <c r="N13" s="94" t="s">
        <v>65</v>
      </c>
      <c r="O13" s="95">
        <v>5.1465999999999994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122.52252525</v>
      </c>
      <c r="L14" s="92" t="s">
        <v>64</v>
      </c>
      <c r="M14" s="93">
        <v>25</v>
      </c>
      <c r="N14" s="94" t="s">
        <v>65</v>
      </c>
      <c r="O14" s="95">
        <v>4.9009010100000001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105.52049924999997</v>
      </c>
      <c r="L15" s="92" t="s">
        <v>64</v>
      </c>
      <c r="M15" s="95">
        <v>22.083333333333332</v>
      </c>
      <c r="N15" s="94" t="s">
        <v>65</v>
      </c>
      <c r="O15" s="95">
        <v>4.7782867584905651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37.296975500000002</v>
      </c>
      <c r="L16" s="92" t="s">
        <v>64</v>
      </c>
      <c r="M16" s="95">
        <v>16.666666666666668</v>
      </c>
      <c r="N16" s="94" t="s">
        <v>65</v>
      </c>
      <c r="O16" s="95">
        <v>2.2378185300000002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53.263750000000002</v>
      </c>
      <c r="L18" s="92" t="s">
        <v>64</v>
      </c>
      <c r="M18" s="93">
        <v>91</v>
      </c>
      <c r="N18" s="94" t="s">
        <v>65</v>
      </c>
      <c r="O18" s="95">
        <v>0.58531593406593407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12.64625</v>
      </c>
      <c r="L19" s="92" t="s">
        <v>64</v>
      </c>
      <c r="M19" s="93">
        <v>58.5</v>
      </c>
      <c r="N19" s="94" t="s">
        <v>65</v>
      </c>
      <c r="O19" s="95">
        <v>0.21617521367521367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8.3825000000000003</v>
      </c>
      <c r="L20" s="92" t="s">
        <v>64</v>
      </c>
      <c r="M20" s="93">
        <v>58.5</v>
      </c>
      <c r="N20" s="94" t="s">
        <v>65</v>
      </c>
      <c r="O20" s="95">
        <v>0.14329059829059829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12.405000000000001</v>
      </c>
      <c r="L21" s="92" t="s">
        <v>64</v>
      </c>
      <c r="M21" s="93">
        <v>16.5</v>
      </c>
      <c r="N21" s="94" t="s">
        <v>65</v>
      </c>
      <c r="O21" s="95">
        <v>0.75181818181818194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16.55875</v>
      </c>
      <c r="L22" s="92" t="s">
        <v>64</v>
      </c>
      <c r="M22" s="93">
        <v>16.5</v>
      </c>
      <c r="N22" s="94" t="s">
        <v>65</v>
      </c>
      <c r="O22" s="95">
        <v>1.0035606060606062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</v>
      </c>
      <c r="L23" s="92" t="s">
        <v>64</v>
      </c>
      <c r="M23" s="93">
        <v>16.5</v>
      </c>
      <c r="N23" s="94" t="s">
        <v>65</v>
      </c>
      <c r="O23" s="95">
        <v>0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4.0362499999999999</v>
      </c>
      <c r="L24" s="92" t="s">
        <v>64</v>
      </c>
      <c r="M24" s="93">
        <v>8.5</v>
      </c>
      <c r="N24" s="94" t="s">
        <v>65</v>
      </c>
      <c r="O24" s="95">
        <v>0.47485294117647059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0</v>
      </c>
      <c r="L25" s="92" t="s">
        <v>64</v>
      </c>
      <c r="M25" s="93">
        <v>8.5</v>
      </c>
      <c r="N25" s="94" t="s">
        <v>65</v>
      </c>
      <c r="O25" s="95">
        <v>0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0</v>
      </c>
      <c r="L27" s="92" t="s">
        <v>64</v>
      </c>
      <c r="M27" s="93">
        <v>8.5</v>
      </c>
      <c r="N27" s="94" t="s">
        <v>65</v>
      </c>
      <c r="O27" s="95">
        <v>0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2</v>
      </c>
      <c r="L28" s="92" t="s">
        <v>64</v>
      </c>
      <c r="M28" s="72">
        <v>20</v>
      </c>
      <c r="N28" s="94" t="s">
        <v>65</v>
      </c>
      <c r="O28" s="95">
        <v>0.1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2</v>
      </c>
      <c r="L29" s="92" t="s">
        <v>64</v>
      </c>
      <c r="M29" s="72">
        <v>200</v>
      </c>
      <c r="N29" s="94" t="s">
        <v>65</v>
      </c>
      <c r="O29" s="95">
        <v>0.01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318.33499999999992</v>
      </c>
      <c r="L31" s="92" t="s">
        <v>64</v>
      </c>
      <c r="M31" s="72">
        <v>525</v>
      </c>
      <c r="N31" s="94" t="s">
        <v>65</v>
      </c>
      <c r="O31" s="95">
        <v>0.60635238095238075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318.33499999999992</v>
      </c>
      <c r="L33" s="92" t="s">
        <v>64</v>
      </c>
      <c r="M33" s="72">
        <v>525</v>
      </c>
      <c r="N33" s="94" t="s">
        <v>65</v>
      </c>
      <c r="O33" s="95">
        <v>0.60635238095238075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227.56374999999997</v>
      </c>
      <c r="L35" s="92" t="s">
        <v>64</v>
      </c>
      <c r="M35" s="72">
        <v>350</v>
      </c>
      <c r="N35" s="94" t="s">
        <v>65</v>
      </c>
      <c r="O35" s="95">
        <v>0.65018214285714282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90.771249999999981</v>
      </c>
      <c r="L36" s="92" t="s">
        <v>64</v>
      </c>
      <c r="M36" s="72">
        <v>265</v>
      </c>
      <c r="N36" s="94" t="s">
        <v>65</v>
      </c>
      <c r="O36" s="95">
        <v>0.34253301886792448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1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0.5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318.33499999999992</v>
      </c>
      <c r="L41" s="92" t="s">
        <v>64</v>
      </c>
      <c r="M41" s="72">
        <v>500</v>
      </c>
      <c r="N41" s="92" t="s">
        <v>65</v>
      </c>
      <c r="O41" s="95">
        <v>0.63666999999999985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 t="s">
        <v>111</v>
      </c>
      <c r="L42" s="92" t="s">
        <v>64</v>
      </c>
      <c r="M42" s="72">
        <v>350</v>
      </c>
      <c r="N42" s="92" t="s">
        <v>65</v>
      </c>
      <c r="O42" s="95">
        <v>0.75811428571428574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2</v>
      </c>
      <c r="Q45" s="97"/>
    </row>
    <row r="46" spans="1:21" x14ac:dyDescent="0.3">
      <c r="C46">
        <v>16</v>
      </c>
      <c r="G46" s="84"/>
      <c r="H46" s="84" t="s">
        <v>102</v>
      </c>
      <c r="K46" s="72">
        <v>107.29249999999999</v>
      </c>
      <c r="L46" s="92" t="s">
        <v>64</v>
      </c>
      <c r="M46" s="72">
        <v>750</v>
      </c>
      <c r="N46" s="94" t="s">
        <v>65</v>
      </c>
      <c r="O46" s="95">
        <v>0.14305666666666667</v>
      </c>
      <c r="Q46" s="97"/>
    </row>
    <row r="47" spans="1:21" x14ac:dyDescent="0.3">
      <c r="C47">
        <v>15</v>
      </c>
      <c r="G47" s="84"/>
      <c r="H47" s="84" t="s">
        <v>70</v>
      </c>
      <c r="K47" s="72">
        <v>37.296975500000002</v>
      </c>
      <c r="L47" s="92" t="s">
        <v>64</v>
      </c>
      <c r="M47" s="72">
        <v>1000</v>
      </c>
      <c r="N47" s="94" t="s">
        <v>65</v>
      </c>
      <c r="O47" s="95">
        <v>3.7296975500000003E-2</v>
      </c>
      <c r="Q47" s="97"/>
    </row>
    <row r="48" spans="1:21" x14ac:dyDescent="0.3">
      <c r="C48">
        <v>19</v>
      </c>
      <c r="G48" s="84" t="s">
        <v>103</v>
      </c>
      <c r="H48" s="84"/>
      <c r="K48" s="72">
        <v>107.29249999999999</v>
      </c>
      <c r="L48" s="92" t="s">
        <v>64</v>
      </c>
      <c r="M48" s="72">
        <v>600</v>
      </c>
      <c r="N48" s="94" t="s">
        <v>65</v>
      </c>
      <c r="O48" s="95">
        <v>0.17882083333333332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2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0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0.29352500000000004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0.23482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40.819843458421687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2052544.1886198176</v>
      </c>
      <c r="Q63" s="96" t="s">
        <v>118</v>
      </c>
      <c r="R63" s="102">
        <v>2052544.1886198176</v>
      </c>
      <c r="S63" s="96" t="s">
        <v>119</v>
      </c>
      <c r="T63" s="103">
        <v>2052544.1886198176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0.8469697346839582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1738442.8068624272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2052544.1886198176</v>
      </c>
      <c r="Q69" s="96" t="s">
        <v>118</v>
      </c>
      <c r="R69" s="102">
        <v>2052544.1886198176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358989.97858960612</v>
      </c>
      <c r="P71" s="109"/>
      <c r="Q71" s="96" t="s">
        <v>118</v>
      </c>
      <c r="R71" s="112">
        <v>358989.97858960612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40.819843458421687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301774.74645534449</v>
      </c>
      <c r="P75" s="115"/>
      <c r="Q75" s="96" t="s">
        <v>118</v>
      </c>
      <c r="R75" s="116">
        <v>301774.74645534449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660764.72504495061</v>
      </c>
      <c r="S77" s="96" t="s">
        <v>119</v>
      </c>
      <c r="T77" s="103">
        <v>660764.72504495061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0.8469697346839582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559647.72385984042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587.04999999999995</v>
      </c>
      <c r="L83" s="92" t="s">
        <v>64</v>
      </c>
      <c r="M83" s="72">
        <v>3000</v>
      </c>
      <c r="N83" s="94" t="s">
        <v>65</v>
      </c>
      <c r="O83" s="119">
        <v>1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50283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50283</v>
      </c>
      <c r="P87" s="100"/>
      <c r="Q87" s="96" t="s">
        <v>118</v>
      </c>
      <c r="R87" s="102">
        <v>50283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8794.4966999999997</v>
      </c>
      <c r="Q89" s="96" t="s">
        <v>118</v>
      </c>
      <c r="R89" s="72">
        <v>8794.4966999999997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318.33499999999992</v>
      </c>
      <c r="L93" s="92" t="s">
        <v>64</v>
      </c>
      <c r="M93" s="72">
        <v>75</v>
      </c>
      <c r="N93" s="94" t="s">
        <v>65</v>
      </c>
      <c r="O93" s="95">
        <v>4.2444666666666659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20.594999999999999</v>
      </c>
      <c r="L95" s="92" t="s">
        <v>64</v>
      </c>
      <c r="M95" s="72">
        <v>60</v>
      </c>
      <c r="N95" s="94" t="s">
        <v>65</v>
      </c>
      <c r="O95" s="95">
        <v>0.34325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0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4.5877166666666662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114692.91666666666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114692.91666666666</v>
      </c>
      <c r="P103"/>
      <c r="Q103" s="96" t="s">
        <v>118</v>
      </c>
      <c r="R103" s="102">
        <v>114692.91666666666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16768.104416666665</v>
      </c>
      <c r="P105"/>
      <c r="Q105" s="96" t="s">
        <v>118</v>
      </c>
      <c r="R105" s="102">
        <v>16768.104416666665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5.5877166666666662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38555.177947399992</v>
      </c>
      <c r="P110" s="115"/>
      <c r="Q110" s="96" t="s">
        <v>118</v>
      </c>
      <c r="R110" s="126">
        <v>38555.177947399992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229093.69573073331</v>
      </c>
      <c r="S112" s="96" t="s">
        <v>119</v>
      </c>
      <c r="T112" s="124">
        <v>229093.69573073331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220</v>
      </c>
      <c r="L116" s="94" t="s">
        <v>115</v>
      </c>
      <c r="M116" s="100">
        <v>968.25</v>
      </c>
      <c r="N116" s="94" t="s">
        <v>65</v>
      </c>
      <c r="O116" s="127">
        <v>213015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587.04999999999995</v>
      </c>
      <c r="L118" s="94" t="s">
        <v>115</v>
      </c>
      <c r="M118" s="100">
        <v>66</v>
      </c>
      <c r="N118" s="94" t="s">
        <v>65</v>
      </c>
      <c r="O118" s="127">
        <v>38745.299999999996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587.04999999999995</v>
      </c>
      <c r="L120" s="94" t="s">
        <v>115</v>
      </c>
      <c r="M120" s="100">
        <v>3.75</v>
      </c>
      <c r="N120" s="94" t="s">
        <v>65</v>
      </c>
      <c r="O120" s="128">
        <v>2201.4375</v>
      </c>
      <c r="T120" s="110"/>
    </row>
    <row r="121" spans="1:20" x14ac:dyDescent="0.3">
      <c r="A121" s="72">
        <v>10</v>
      </c>
      <c r="G121" s="96" t="s">
        <v>153</v>
      </c>
      <c r="K121" s="72">
        <v>265.33999999999997</v>
      </c>
      <c r="L121" s="94" t="s">
        <v>115</v>
      </c>
      <c r="M121" s="100">
        <v>36.25</v>
      </c>
      <c r="N121" s="94" t="s">
        <v>65</v>
      </c>
      <c r="O121" s="128">
        <v>9618.5749999999989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587.04999999999995</v>
      </c>
      <c r="L123" s="94" t="s">
        <v>115</v>
      </c>
      <c r="M123" s="100">
        <v>13.5</v>
      </c>
      <c r="N123" s="94" t="s">
        <v>65</v>
      </c>
      <c r="O123" s="128">
        <v>7925.1749999999993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587.04999999999995</v>
      </c>
      <c r="L125" s="94" t="s">
        <v>115</v>
      </c>
      <c r="M125" s="100">
        <v>81.25</v>
      </c>
      <c r="N125" s="94" t="s">
        <v>65</v>
      </c>
      <c r="O125" s="128">
        <v>47697.812499999993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549.75302449999992</v>
      </c>
      <c r="L127" s="94" t="s">
        <v>115</v>
      </c>
      <c r="M127" s="100">
        <v>95</v>
      </c>
      <c r="N127" s="94" t="s">
        <v>65</v>
      </c>
      <c r="O127" s="128">
        <v>52226.537327499995</v>
      </c>
      <c r="T127" s="110"/>
    </row>
    <row r="128" spans="1:20" x14ac:dyDescent="0.3">
      <c r="F128" s="84"/>
      <c r="G128" s="72" t="s">
        <v>70</v>
      </c>
      <c r="K128" s="72">
        <v>37.296975500000002</v>
      </c>
      <c r="L128" s="94" t="s">
        <v>115</v>
      </c>
      <c r="M128" s="100">
        <v>157.75</v>
      </c>
      <c r="N128" s="94" t="s">
        <v>65</v>
      </c>
      <c r="O128" s="128">
        <v>5883.5978851250002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107.29249999999999</v>
      </c>
      <c r="L129" s="94" t="s">
        <v>115</v>
      </c>
      <c r="M129" s="100">
        <v>36.5</v>
      </c>
      <c r="N129" s="94" t="s">
        <v>65</v>
      </c>
      <c r="O129" s="128">
        <v>3916.1762499999995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549.75302449999992</v>
      </c>
      <c r="L131" s="94" t="s">
        <v>115</v>
      </c>
      <c r="M131" s="100">
        <v>83</v>
      </c>
      <c r="N131" s="94" t="s">
        <v>65</v>
      </c>
      <c r="O131" s="128">
        <v>45629.501033499997</v>
      </c>
      <c r="T131" s="110"/>
    </row>
    <row r="132" spans="1:20" x14ac:dyDescent="0.3">
      <c r="F132" s="84"/>
      <c r="G132" s="72" t="s">
        <v>70</v>
      </c>
      <c r="K132" s="72">
        <v>37.296975500000002</v>
      </c>
      <c r="L132" s="94" t="s">
        <v>115</v>
      </c>
      <c r="M132" s="100">
        <v>126</v>
      </c>
      <c r="N132" s="94" t="s">
        <v>65</v>
      </c>
      <c r="O132" s="128">
        <v>4699.4189130000004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107.29249999999999</v>
      </c>
      <c r="L133" s="94" t="s">
        <v>115</v>
      </c>
      <c r="M133" s="100">
        <v>17.25</v>
      </c>
      <c r="N133" s="94" t="s">
        <v>65</v>
      </c>
      <c r="O133" s="128">
        <v>1850.7956249999997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549.75302449999992</v>
      </c>
      <c r="L135" s="94" t="s">
        <v>115</v>
      </c>
      <c r="M135" s="100">
        <v>16</v>
      </c>
      <c r="N135" s="94" t="s">
        <v>65</v>
      </c>
      <c r="O135" s="128">
        <v>8796.0483919999988</v>
      </c>
      <c r="T135" s="110"/>
    </row>
    <row r="136" spans="1:20" x14ac:dyDescent="0.3">
      <c r="F136" s="84"/>
      <c r="G136" s="72" t="s">
        <v>70</v>
      </c>
      <c r="K136" s="72">
        <v>37.296975500000002</v>
      </c>
      <c r="L136" s="94" t="s">
        <v>115</v>
      </c>
      <c r="M136" s="100">
        <v>50.5</v>
      </c>
      <c r="N136" s="94" t="s">
        <v>65</v>
      </c>
      <c r="O136" s="128">
        <v>1883.4972627500001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107.29249999999999</v>
      </c>
      <c r="L137" s="94" t="s">
        <v>115</v>
      </c>
      <c r="M137" s="100">
        <v>17.25</v>
      </c>
      <c r="N137" s="94" t="s">
        <v>65</v>
      </c>
      <c r="O137" s="128">
        <v>1850.7956249999997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47.541249999999991</v>
      </c>
      <c r="L139" s="94" t="s">
        <v>115</v>
      </c>
      <c r="M139" s="100">
        <v>87.35</v>
      </c>
      <c r="N139" s="94" t="s">
        <v>65</v>
      </c>
      <c r="O139" s="128">
        <v>4152.728187499999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9.3242438750000005</v>
      </c>
      <c r="L140" s="94" t="s">
        <v>115</v>
      </c>
      <c r="M140" s="100">
        <v>18.96</v>
      </c>
      <c r="N140" s="94" t="s">
        <v>65</v>
      </c>
      <c r="O140" s="128">
        <v>176.78766387000002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587.04999999999995</v>
      </c>
      <c r="L144" s="94" t="s">
        <v>115</v>
      </c>
      <c r="M144" s="100">
        <v>41.990597747498747</v>
      </c>
      <c r="N144" s="94" t="s">
        <v>65</v>
      </c>
      <c r="O144" s="129">
        <v>24650.580407669138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474919.76457291422</v>
      </c>
      <c r="Q146" s="96" t="s">
        <v>168</v>
      </c>
      <c r="R146"/>
      <c r="T146" s="126">
        <v>474919.76457291422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704013.46030364756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0.8797210075535209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619335.4306295655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6.9120757469967209E-2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8322.1391993840516</v>
      </c>
      <c r="Q157" s="96" t="s">
        <v>118</v>
      </c>
      <c r="R157" s="102">
        <v>8322.1391993840516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1455.5421459722706</v>
      </c>
      <c r="P159" s="109"/>
      <c r="Q159" s="96" t="s">
        <v>118</v>
      </c>
      <c r="R159" s="134">
        <v>1455.5421459722706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587.04999999999995</v>
      </c>
      <c r="L161" s="92" t="s">
        <v>64</v>
      </c>
      <c r="M161" s="72">
        <v>6400</v>
      </c>
      <c r="N161" s="94"/>
      <c r="O161" s="135">
        <v>1.0917265624999999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54895.286742187491</v>
      </c>
      <c r="P164" s="109"/>
      <c r="Q164" s="96" t="s">
        <v>118</v>
      </c>
      <c r="R164" s="102">
        <v>54895.286742187491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9601.1856512085924</v>
      </c>
      <c r="P166" s="109"/>
      <c r="Q166" s="96" t="s">
        <v>118</v>
      </c>
      <c r="R166" s="134">
        <v>9601.1856512085924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1.1608473199699672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12014.748866437401</v>
      </c>
      <c r="P170" s="115"/>
      <c r="Q170" s="96" t="s">
        <v>118</v>
      </c>
      <c r="R170" s="134">
        <v>12014.748866437401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2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90000</v>
      </c>
      <c r="Q176" s="96" t="s">
        <v>118</v>
      </c>
      <c r="R176" s="124">
        <v>90000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13158</v>
      </c>
      <c r="P178" s="109"/>
      <c r="Q178" s="96" t="s">
        <v>118</v>
      </c>
      <c r="R178" s="134">
        <v>13158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2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70400</v>
      </c>
      <c r="Q184" s="96" t="s">
        <v>118</v>
      </c>
      <c r="R184" s="124">
        <v>70400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10292.48</v>
      </c>
      <c r="P186" s="109"/>
      <c r="Q186" s="96" t="s">
        <v>118</v>
      </c>
      <c r="R186" s="134">
        <v>10292.48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65775.662334561173</v>
      </c>
      <c r="L189" s="92" t="s">
        <v>64</v>
      </c>
      <c r="M189" s="72">
        <v>22376</v>
      </c>
      <c r="N189" s="94" t="s">
        <v>65</v>
      </c>
      <c r="O189" s="137">
        <v>2.9395630288952974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79074.245477283504</v>
      </c>
      <c r="Q192" s="96" t="s">
        <v>118</v>
      </c>
      <c r="R192" s="124">
        <v>79074.245477283504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11560.654688778848</v>
      </c>
      <c r="P194" s="109"/>
      <c r="Q194" s="96" t="s">
        <v>118</v>
      </c>
      <c r="R194" s="134">
        <v>11560.654688778848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6.9395630288952974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47882.901624621198</v>
      </c>
      <c r="P198" s="115"/>
      <c r="Q198" s="96" t="s">
        <v>118</v>
      </c>
      <c r="R198" s="126">
        <v>47882.901624621198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408657.18439587334</v>
      </c>
      <c r="S200" s="96" t="s">
        <v>119</v>
      </c>
      <c r="T200" s="102">
        <v>408657.18439587334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587.04999999999995</v>
      </c>
      <c r="L206" s="94" t="s">
        <v>115</v>
      </c>
      <c r="M206" s="100">
        <v>26.5</v>
      </c>
      <c r="N206" s="94" t="s">
        <v>65</v>
      </c>
      <c r="O206" s="120">
        <v>15556.824999999999</v>
      </c>
      <c r="Q206" s="96" t="s">
        <v>118</v>
      </c>
      <c r="R206" s="72">
        <v>15556.824999999999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183106.30107952474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65775.662334561173</v>
      </c>
      <c r="L210" s="94" t="s">
        <v>115</v>
      </c>
      <c r="M210" s="100">
        <v>3.76</v>
      </c>
      <c r="N210" s="94" t="s">
        <v>65</v>
      </c>
      <c r="O210" s="128">
        <v>247316.49037794999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82397.835485786141</v>
      </c>
    </row>
    <row r="214" spans="1:18" x14ac:dyDescent="0.3">
      <c r="G214"/>
      <c r="H214" s="72" t="s">
        <v>193</v>
      </c>
      <c r="I214"/>
      <c r="O214" s="119">
        <v>148389.89422676997</v>
      </c>
    </row>
    <row r="215" spans="1:18" x14ac:dyDescent="0.3">
      <c r="G215"/>
      <c r="H215" s="72" t="s">
        <v>194</v>
      </c>
      <c r="I215"/>
      <c r="O215" s="100">
        <v>230787.72971255612</v>
      </c>
      <c r="Q215" s="96" t="s">
        <v>118</v>
      </c>
      <c r="R215" s="72">
        <v>230787.72971255612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230787.72971255612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33741.166083975702</v>
      </c>
      <c r="Q221" s="96" t="s">
        <v>118</v>
      </c>
      <c r="R221" s="124">
        <v>33741.166083975702</v>
      </c>
    </row>
    <row r="222" spans="1:18" ht="3.9" customHeight="1" x14ac:dyDescent="0.3"/>
    <row r="223" spans="1:18" x14ac:dyDescent="0.3">
      <c r="H223" s="72" t="s">
        <v>197</v>
      </c>
      <c r="O223" s="100">
        <v>230787.72971255612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48763.442571825675</v>
      </c>
      <c r="Q225" s="96" t="s">
        <v>118</v>
      </c>
      <c r="R225" s="124">
        <v>48763.442571825675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100708.46559373861</v>
      </c>
      <c r="Q228" s="97"/>
    </row>
    <row r="229" spans="1:22" x14ac:dyDescent="0.3">
      <c r="H229" s="72" t="s">
        <v>204</v>
      </c>
      <c r="I229"/>
      <c r="O229" s="119">
        <v>98926.596151179998</v>
      </c>
      <c r="Q229" s="97"/>
    </row>
    <row r="230" spans="1:22" x14ac:dyDescent="0.3">
      <c r="H230" s="72" t="s">
        <v>205</v>
      </c>
      <c r="I230"/>
      <c r="O230" s="100">
        <v>199635.06174491861</v>
      </c>
      <c r="Q230" s="96" t="s">
        <v>118</v>
      </c>
      <c r="R230" s="72">
        <v>199635.06174491861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485110.8130299417</v>
      </c>
      <c r="Q233" s="96" t="s">
        <v>118</v>
      </c>
      <c r="R233" s="143">
        <v>485110.8130299417</v>
      </c>
    </row>
    <row r="234" spans="1:22" ht="6.75" customHeight="1" x14ac:dyDescent="0.3"/>
    <row r="235" spans="1:22" x14ac:dyDescent="0.3">
      <c r="E235" s="84" t="s">
        <v>208</v>
      </c>
      <c r="R235" s="102">
        <v>1013595.0381432178</v>
      </c>
      <c r="S235" s="96" t="s">
        <v>119</v>
      </c>
      <c r="T235" s="144">
        <v>1013595.0381432178</v>
      </c>
    </row>
    <row r="237" spans="1:22" x14ac:dyDescent="0.3">
      <c r="D237" s="84" t="s">
        <v>209</v>
      </c>
      <c r="T237" s="102">
        <v>1422252.222539091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0.75263079692863943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1070430.8236831247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3987856.7850349573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228.87959812823914</v>
      </c>
      <c r="L256" s="94" t="s">
        <v>115</v>
      </c>
      <c r="M256" s="72">
        <v>100</v>
      </c>
      <c r="N256" s="94" t="s">
        <v>65</v>
      </c>
      <c r="O256" s="95">
        <v>22887.959812823912</v>
      </c>
    </row>
    <row r="257" spans="1:18" x14ac:dyDescent="0.3">
      <c r="A257" s="72">
        <v>3</v>
      </c>
      <c r="D257"/>
      <c r="I257" s="96" t="s">
        <v>221</v>
      </c>
      <c r="K257" s="72">
        <v>183.72248607958196</v>
      </c>
      <c r="L257" s="94" t="s">
        <v>115</v>
      </c>
      <c r="M257" s="72">
        <v>110</v>
      </c>
      <c r="N257" s="94" t="s">
        <v>65</v>
      </c>
      <c r="O257" s="95">
        <v>20209.473468754015</v>
      </c>
    </row>
    <row r="258" spans="1:18" x14ac:dyDescent="0.3">
      <c r="A258" s="72">
        <v>4</v>
      </c>
      <c r="D258"/>
      <c r="I258" s="96" t="s">
        <v>94</v>
      </c>
      <c r="K258" s="72">
        <v>174.44791579217886</v>
      </c>
      <c r="L258" s="94" t="s">
        <v>115</v>
      </c>
      <c r="M258" s="72">
        <v>130</v>
      </c>
      <c r="N258" s="94" t="s">
        <v>65</v>
      </c>
      <c r="O258" s="119">
        <v>22678.229052983253</v>
      </c>
    </row>
    <row r="259" spans="1:18" x14ac:dyDescent="0.3">
      <c r="D259"/>
      <c r="E259" s="84" t="s">
        <v>222</v>
      </c>
      <c r="O259" s="128">
        <v>65775.662334561173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22887.959812823912</v>
      </c>
      <c r="L262" s="94" t="s">
        <v>115</v>
      </c>
      <c r="M262" s="100">
        <v>139.41</v>
      </c>
      <c r="N262" s="94" t="s">
        <v>65</v>
      </c>
      <c r="O262" s="95">
        <v>3190810.4775057817</v>
      </c>
    </row>
    <row r="263" spans="1:18" x14ac:dyDescent="0.3">
      <c r="D263"/>
      <c r="I263" s="96" t="s">
        <v>225</v>
      </c>
      <c r="K263" s="72">
        <v>20209.473468754015</v>
      </c>
      <c r="L263" s="94" t="s">
        <v>115</v>
      </c>
      <c r="M263" s="100">
        <v>141.97</v>
      </c>
      <c r="N263" s="94" t="s">
        <v>65</v>
      </c>
      <c r="O263" s="95">
        <v>2869138.9483590075</v>
      </c>
    </row>
    <row r="264" spans="1:18" x14ac:dyDescent="0.3">
      <c r="D264"/>
      <c r="I264" s="96" t="s">
        <v>226</v>
      </c>
      <c r="K264" s="72">
        <v>22678.229052983253</v>
      </c>
      <c r="L264" s="94" t="s">
        <v>115</v>
      </c>
      <c r="M264" s="100">
        <v>158.11000000000001</v>
      </c>
      <c r="N264" s="94" t="s">
        <v>65</v>
      </c>
      <c r="O264" s="119">
        <v>3585654.7955671824</v>
      </c>
    </row>
    <row r="265" spans="1:18" x14ac:dyDescent="0.3">
      <c r="D265"/>
      <c r="E265"/>
      <c r="F265" s="84" t="s">
        <v>227</v>
      </c>
      <c r="O265" s="128">
        <v>9645604.2214319725</v>
      </c>
      <c r="Q265" s="96" t="s">
        <v>118</v>
      </c>
      <c r="R265" s="102">
        <v>9645604.2214319725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964560.42214319727</v>
      </c>
      <c r="Q267" s="96" t="s">
        <v>118</v>
      </c>
      <c r="R267" s="72">
        <v>964560.42214319727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9645604.2214319725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675192.29550023819</v>
      </c>
      <c r="Q271" s="96" t="s">
        <v>118</v>
      </c>
      <c r="R271" s="143">
        <v>675192.29550023819</v>
      </c>
    </row>
    <row r="272" spans="1:18" x14ac:dyDescent="0.3">
      <c r="D272"/>
      <c r="E272" s="84" t="s">
        <v>230</v>
      </c>
      <c r="F272"/>
      <c r="R272" s="102">
        <v>11285356.939075407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19404432.521197669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485110.81302994175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829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2053000</v>
      </c>
      <c r="H10" s="10"/>
      <c r="I10" s="5"/>
      <c r="J10" s="5"/>
    </row>
    <row r="11" spans="1:10" x14ac:dyDescent="0.3">
      <c r="A11" s="5"/>
      <c r="B11" s="9" t="s">
        <v>822</v>
      </c>
      <c r="C11" s="9"/>
      <c r="D11" s="9"/>
      <c r="E11" s="9"/>
      <c r="F11" s="9"/>
      <c r="G11" s="65">
        <v>314000</v>
      </c>
      <c r="H11" s="10"/>
      <c r="I11" s="15"/>
      <c r="J11" s="5"/>
    </row>
    <row r="12" spans="1:10" x14ac:dyDescent="0.3">
      <c r="A12" s="5"/>
      <c r="B12" s="16" t="s">
        <v>823</v>
      </c>
      <c r="C12" s="9"/>
      <c r="D12" s="9"/>
      <c r="E12" s="9"/>
      <c r="F12" s="17" t="s">
        <v>8</v>
      </c>
      <c r="G12" s="18">
        <v>1739000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661000</v>
      </c>
      <c r="H15" s="10"/>
      <c r="I15" s="15"/>
      <c r="J15" s="5"/>
    </row>
    <row r="16" spans="1:10" x14ac:dyDescent="0.3">
      <c r="A16" s="5"/>
      <c r="B16" s="9" t="s">
        <v>822</v>
      </c>
      <c r="C16" s="9"/>
      <c r="D16" s="9"/>
      <c r="E16" s="9"/>
      <c r="F16" s="9"/>
      <c r="G16" s="65">
        <v>101000</v>
      </c>
      <c r="H16" s="10"/>
      <c r="I16" s="15"/>
      <c r="J16" s="5"/>
    </row>
    <row r="17" spans="1:10" x14ac:dyDescent="0.3">
      <c r="A17" s="5"/>
      <c r="B17" s="16" t="s">
        <v>823</v>
      </c>
      <c r="C17" s="9"/>
      <c r="D17" s="9"/>
      <c r="E17" s="9"/>
      <c r="F17" s="17" t="s">
        <v>10</v>
      </c>
      <c r="G17" s="18">
        <v>560000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704000</v>
      </c>
      <c r="H20" s="10"/>
      <c r="I20" s="19"/>
      <c r="J20" s="5"/>
    </row>
    <row r="21" spans="1:10" x14ac:dyDescent="0.3">
      <c r="A21" s="5"/>
      <c r="B21" s="9" t="s">
        <v>824</v>
      </c>
      <c r="C21" s="9"/>
      <c r="D21" s="9"/>
      <c r="E21" s="9"/>
      <c r="F21" s="9"/>
      <c r="G21" s="65">
        <v>85000</v>
      </c>
      <c r="H21" s="10"/>
      <c r="I21" s="5"/>
      <c r="J21" s="5"/>
    </row>
    <row r="22" spans="1:10" x14ac:dyDescent="0.3">
      <c r="A22" s="5"/>
      <c r="B22" s="16" t="s">
        <v>825</v>
      </c>
      <c r="C22" s="9"/>
      <c r="D22" s="9"/>
      <c r="E22" s="9"/>
      <c r="F22" s="17" t="s">
        <v>15</v>
      </c>
      <c r="G22" s="18">
        <v>619000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1422000</v>
      </c>
      <c r="H25" s="21"/>
      <c r="I25" s="7"/>
      <c r="J25" s="7"/>
    </row>
    <row r="26" spans="1:10" x14ac:dyDescent="0.3">
      <c r="A26" s="9"/>
      <c r="B26" s="9" t="s">
        <v>826</v>
      </c>
      <c r="C26" s="9"/>
      <c r="D26" s="9"/>
      <c r="E26" s="9"/>
      <c r="F26" s="20"/>
      <c r="G26" s="67">
        <v>352000</v>
      </c>
      <c r="H26" s="10"/>
      <c r="I26" s="22"/>
      <c r="J26" s="22"/>
    </row>
    <row r="27" spans="1:10" ht="15" thickBot="1" x14ac:dyDescent="0.35">
      <c r="A27" s="9"/>
      <c r="B27" s="16" t="s">
        <v>827</v>
      </c>
      <c r="C27" s="8"/>
      <c r="D27" s="8"/>
      <c r="E27" s="8"/>
      <c r="F27" s="17" t="s">
        <v>20</v>
      </c>
      <c r="G27" s="68">
        <v>1070000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3988000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3988000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3988000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852000</v>
      </c>
      <c r="H36" s="28" t="s">
        <v>29</v>
      </c>
      <c r="I36" s="45">
        <v>1281600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4840000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587.04999999999995</v>
      </c>
      <c r="H45" s="55"/>
      <c r="I45" s="55">
        <v>564.26499999999999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37.296975500000002</v>
      </c>
      <c r="H46" s="55"/>
      <c r="I46" s="55">
        <v>30.728144499999996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107.29249999999999</v>
      </c>
      <c r="H47" s="55"/>
      <c r="I47" s="55">
        <v>109.50624999999999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68000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43876.881275859108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8244.6128949833928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4.682430884423887E-3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4.2381498475032552E-3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4.4602903659635706E-3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1994" priority="18" stopIfTrue="1" operator="equal">
      <formula>0</formula>
    </cfRule>
  </conditionalFormatting>
  <conditionalFormatting sqref="G39">
    <cfRule type="expression" dxfId="1993" priority="19" stopIfTrue="1">
      <formula>#REF!&gt;($G$29)</formula>
    </cfRule>
    <cfRule type="cellIs" dxfId="1992" priority="20" stopIfTrue="1" operator="lessThanOrEqual">
      <formula>$G$29</formula>
    </cfRule>
  </conditionalFormatting>
  <conditionalFormatting sqref="G30">
    <cfRule type="expression" dxfId="1991" priority="15">
      <formula>G30=0</formula>
    </cfRule>
  </conditionalFormatting>
  <conditionalFormatting sqref="B30">
    <cfRule type="expression" dxfId="1990" priority="14">
      <formula>G30=0</formula>
    </cfRule>
  </conditionalFormatting>
  <conditionalFormatting sqref="B33">
    <cfRule type="expression" dxfId="1989" priority="11">
      <formula>G33=0</formula>
    </cfRule>
  </conditionalFormatting>
  <conditionalFormatting sqref="B34">
    <cfRule type="expression" dxfId="1988" priority="21">
      <formula>G34=0</formula>
    </cfRule>
  </conditionalFormatting>
  <conditionalFormatting sqref="G34">
    <cfRule type="expression" dxfId="1987" priority="12">
      <formula>G34=0</formula>
    </cfRule>
  </conditionalFormatting>
  <conditionalFormatting sqref="B35">
    <cfRule type="expression" dxfId="1986" priority="10">
      <formula>G33+G34=0</formula>
    </cfRule>
  </conditionalFormatting>
  <conditionalFormatting sqref="G35">
    <cfRule type="expression" dxfId="1985" priority="9">
      <formula>G33+G34=0</formula>
    </cfRule>
  </conditionalFormatting>
  <conditionalFormatting sqref="B31:G31">
    <cfRule type="expression" dxfId="1984" priority="16" stopIfTrue="1">
      <formula>$G$31&lt;=$G$29</formula>
    </cfRule>
    <cfRule type="expression" dxfId="1983" priority="17">
      <formula>$G$31&gt;$G$29</formula>
    </cfRule>
  </conditionalFormatting>
  <conditionalFormatting sqref="G33">
    <cfRule type="expression" dxfId="1982" priority="4" stopIfTrue="1">
      <formula>G33=0</formula>
    </cfRule>
    <cfRule type="expression" dxfId="1981" priority="13">
      <formula>G34=0</formula>
    </cfRule>
  </conditionalFormatting>
  <conditionalFormatting sqref="C30">
    <cfRule type="expression" dxfId="1980" priority="8">
      <formula>G30=0</formula>
    </cfRule>
  </conditionalFormatting>
  <conditionalFormatting sqref="D30">
    <cfRule type="expression" dxfId="1979" priority="7">
      <formula>G30=0</formula>
    </cfRule>
  </conditionalFormatting>
  <conditionalFormatting sqref="E30">
    <cfRule type="expression" dxfId="1978" priority="6">
      <formula>G30=0</formula>
    </cfRule>
  </conditionalFormatting>
  <conditionalFormatting sqref="F30">
    <cfRule type="expression" dxfId="1977" priority="5">
      <formula>G30=0</formula>
    </cfRule>
  </conditionalFormatting>
  <conditionalFormatting sqref="I36">
    <cfRule type="expression" dxfId="1976" priority="2">
      <formula>$G$36*1.05&gt;$I$36</formula>
    </cfRule>
    <cfRule type="expression" dxfId="1975" priority="3">
      <formula>$I$36&lt;($G$36*1.05)</formula>
    </cfRule>
  </conditionalFormatting>
  <conditionalFormatting sqref="G56:G58">
    <cfRule type="cellIs" dxfId="1974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  Bradford SSD&amp;C&amp;7Department of Education&amp;R&amp;7&amp;D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275</v>
      </c>
    </row>
    <row r="5" spans="1:20" x14ac:dyDescent="0.3">
      <c r="A5"/>
      <c r="D5" s="77" t="s">
        <v>828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1079.1525000000001</v>
      </c>
      <c r="L12" s="92" t="s">
        <v>64</v>
      </c>
      <c r="M12" s="93">
        <v>20</v>
      </c>
      <c r="N12" s="94" t="s">
        <v>65</v>
      </c>
      <c r="O12" s="95">
        <v>53.957625000000007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876.0077</v>
      </c>
      <c r="L13" s="92" t="s">
        <v>64</v>
      </c>
      <c r="M13" s="93">
        <v>25</v>
      </c>
      <c r="N13" s="94" t="s">
        <v>65</v>
      </c>
      <c r="O13" s="95">
        <v>35.040307999999996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865.07322049999993</v>
      </c>
      <c r="L14" s="92" t="s">
        <v>64</v>
      </c>
      <c r="M14" s="93">
        <v>25</v>
      </c>
      <c r="N14" s="94" t="s">
        <v>65</v>
      </c>
      <c r="O14" s="95">
        <v>34.602928820000002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703.47596524999983</v>
      </c>
      <c r="L15" s="92" t="s">
        <v>64</v>
      </c>
      <c r="M15" s="95">
        <v>22.083333333333332</v>
      </c>
      <c r="N15" s="94" t="s">
        <v>65</v>
      </c>
      <c r="O15" s="95">
        <v>31.855515407547163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224.32962674999999</v>
      </c>
      <c r="L16" s="92" t="s">
        <v>64</v>
      </c>
      <c r="M16" s="95">
        <v>16.666666666666668</v>
      </c>
      <c r="N16" s="94" t="s">
        <v>65</v>
      </c>
      <c r="O16" s="95">
        <v>13.459777604999999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189.31249999999997</v>
      </c>
      <c r="L18" s="92" t="s">
        <v>64</v>
      </c>
      <c r="M18" s="93">
        <v>91</v>
      </c>
      <c r="N18" s="94" t="s">
        <v>65</v>
      </c>
      <c r="O18" s="95">
        <v>2.0803571428571423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220.25374999999997</v>
      </c>
      <c r="L19" s="92" t="s">
        <v>64</v>
      </c>
      <c r="M19" s="93">
        <v>58.5</v>
      </c>
      <c r="N19" s="94" t="s">
        <v>65</v>
      </c>
      <c r="O19" s="95">
        <v>3.7650213675213671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94.216250000000002</v>
      </c>
      <c r="L20" s="92" t="s">
        <v>64</v>
      </c>
      <c r="M20" s="93">
        <v>58.5</v>
      </c>
      <c r="N20" s="94" t="s">
        <v>65</v>
      </c>
      <c r="O20" s="95">
        <v>1.6105341880341881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64.486250000000013</v>
      </c>
      <c r="L21" s="92" t="s">
        <v>64</v>
      </c>
      <c r="M21" s="93">
        <v>16.5</v>
      </c>
      <c r="N21" s="94" t="s">
        <v>65</v>
      </c>
      <c r="O21" s="95">
        <v>3.9082575757575766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92.1875</v>
      </c>
      <c r="L22" s="92" t="s">
        <v>64</v>
      </c>
      <c r="M22" s="93">
        <v>16.5</v>
      </c>
      <c r="N22" s="94" t="s">
        <v>65</v>
      </c>
      <c r="O22" s="95">
        <v>5.5871212121212119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2.2512499999999998</v>
      </c>
      <c r="L23" s="92" t="s">
        <v>64</v>
      </c>
      <c r="M23" s="93">
        <v>16.5</v>
      </c>
      <c r="N23" s="94" t="s">
        <v>65</v>
      </c>
      <c r="O23" s="95">
        <v>0.13643939393939392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32.207499999999996</v>
      </c>
      <c r="L24" s="92" t="s">
        <v>64</v>
      </c>
      <c r="M24" s="93">
        <v>8.5</v>
      </c>
      <c r="N24" s="94" t="s">
        <v>65</v>
      </c>
      <c r="O24" s="95">
        <v>3.789117647058823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16.688749999999999</v>
      </c>
      <c r="L25" s="92" t="s">
        <v>64</v>
      </c>
      <c r="M25" s="93">
        <v>8.5</v>
      </c>
      <c r="N25" s="94" t="s">
        <v>65</v>
      </c>
      <c r="O25" s="95">
        <v>1.9633823529411762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0</v>
      </c>
      <c r="L27" s="92" t="s">
        <v>64</v>
      </c>
      <c r="M27" s="93">
        <v>8.5</v>
      </c>
      <c r="N27" s="94" t="s">
        <v>65</v>
      </c>
      <c r="O27" s="95">
        <v>0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24</v>
      </c>
      <c r="L28" s="92" t="s">
        <v>64</v>
      </c>
      <c r="M28" s="72">
        <v>20</v>
      </c>
      <c r="N28" s="94" t="s">
        <v>65</v>
      </c>
      <c r="O28" s="95">
        <v>1.2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24</v>
      </c>
      <c r="L29" s="92" t="s">
        <v>64</v>
      </c>
      <c r="M29" s="72">
        <v>200</v>
      </c>
      <c r="N29" s="94" t="s">
        <v>65</v>
      </c>
      <c r="O29" s="95">
        <v>0.12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1955.1602000000003</v>
      </c>
      <c r="L31" s="92" t="s">
        <v>64</v>
      </c>
      <c r="M31" s="72">
        <v>525</v>
      </c>
      <c r="N31" s="94" t="s">
        <v>65</v>
      </c>
      <c r="O31" s="95">
        <v>3.7241146666666674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1955.1602000000003</v>
      </c>
      <c r="L33" s="92" t="s">
        <v>64</v>
      </c>
      <c r="M33" s="72">
        <v>525</v>
      </c>
      <c r="N33" s="94" t="s">
        <v>65</v>
      </c>
      <c r="O33" s="95">
        <v>3.7241146666666674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1347.3137500000003</v>
      </c>
      <c r="L35" s="92" t="s">
        <v>64</v>
      </c>
      <c r="M35" s="72">
        <v>350</v>
      </c>
      <c r="N35" s="94" t="s">
        <v>65</v>
      </c>
      <c r="O35" s="95">
        <v>3.8494678571428578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607.84645</v>
      </c>
      <c r="L36" s="92" t="s">
        <v>64</v>
      </c>
      <c r="M36" s="72">
        <v>265</v>
      </c>
      <c r="N36" s="94" t="s">
        <v>65</v>
      </c>
      <c r="O36" s="95">
        <v>2.2937601886792454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5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2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1955.1602000000003</v>
      </c>
      <c r="L41" s="92" t="s">
        <v>64</v>
      </c>
      <c r="M41" s="72">
        <v>500</v>
      </c>
      <c r="N41" s="92" t="s">
        <v>65</v>
      </c>
      <c r="O41" s="95">
        <v>3.9103204000000007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1792.8788124999996</v>
      </c>
      <c r="L42" s="92" t="s">
        <v>64</v>
      </c>
      <c r="M42" s="72">
        <v>350</v>
      </c>
      <c r="N42" s="92" t="s">
        <v>65</v>
      </c>
      <c r="O42" s="95">
        <v>5.1225108928571421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1.3788028227272726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4.7917077624999997</v>
      </c>
      <c r="Q45" s="97"/>
    </row>
    <row r="46" spans="1:21" x14ac:dyDescent="0.3">
      <c r="C46">
        <v>16</v>
      </c>
      <c r="G46" s="84"/>
      <c r="H46" s="84" t="s">
        <v>102</v>
      </c>
      <c r="K46" s="72">
        <v>711.60374999999999</v>
      </c>
      <c r="L46" s="92" t="s">
        <v>64</v>
      </c>
      <c r="M46" s="72">
        <v>750</v>
      </c>
      <c r="N46" s="94" t="s">
        <v>65</v>
      </c>
      <c r="O46" s="95">
        <v>0.94880500000000001</v>
      </c>
      <c r="Q46" s="97"/>
    </row>
    <row r="47" spans="1:21" x14ac:dyDescent="0.3">
      <c r="C47">
        <v>15</v>
      </c>
      <c r="G47" s="84"/>
      <c r="H47" s="84" t="s">
        <v>70</v>
      </c>
      <c r="K47" s="72">
        <v>224.32962674999999</v>
      </c>
      <c r="L47" s="92" t="s">
        <v>64</v>
      </c>
      <c r="M47" s="72">
        <v>1000</v>
      </c>
      <c r="N47" s="94" t="s">
        <v>65</v>
      </c>
      <c r="O47" s="95">
        <v>0.22432962674999998</v>
      </c>
      <c r="Q47" s="97"/>
    </row>
    <row r="48" spans="1:21" x14ac:dyDescent="0.3">
      <c r="C48">
        <v>19</v>
      </c>
      <c r="G48" s="84" t="s">
        <v>103</v>
      </c>
      <c r="H48" s="84"/>
      <c r="K48" s="72">
        <v>711.60374999999999</v>
      </c>
      <c r="L48" s="92" t="s">
        <v>64</v>
      </c>
      <c r="M48" s="72">
        <v>600</v>
      </c>
      <c r="N48" s="94" t="s">
        <v>65</v>
      </c>
      <c r="O48" s="95">
        <v>1.1860062499999999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7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1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1.5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1.8958538812500001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1.5166831049999998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244.14286283301789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12276235.571832638</v>
      </c>
      <c r="Q63" s="96" t="s">
        <v>118</v>
      </c>
      <c r="R63" s="102">
        <v>12276235.571832638</v>
      </c>
      <c r="S63" s="96" t="s">
        <v>119</v>
      </c>
      <c r="T63" s="103">
        <v>12276235.571832638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0.8469697346839582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10397599.98519286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12276235.571832638</v>
      </c>
      <c r="Q69" s="96" t="s">
        <v>118</v>
      </c>
      <c r="R69" s="102">
        <v>12276235.571832638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2147113.6015135283</v>
      </c>
      <c r="P71" s="109"/>
      <c r="Q71" s="96" t="s">
        <v>118</v>
      </c>
      <c r="R71" s="112">
        <v>2147113.6015135283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244.14286283301789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1804910.1683930031</v>
      </c>
      <c r="P75" s="115"/>
      <c r="Q75" s="96" t="s">
        <v>118</v>
      </c>
      <c r="R75" s="116">
        <v>1804910.1683930031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3952023.7699065311</v>
      </c>
      <c r="S77" s="96" t="s">
        <v>119</v>
      </c>
      <c r="T77" s="103">
        <v>3952023.7699065311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0.8469697346839582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3347244.5238624308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3791.7077624999997</v>
      </c>
      <c r="L83" s="92" t="s">
        <v>64</v>
      </c>
      <c r="M83" s="72">
        <v>3000</v>
      </c>
      <c r="N83" s="94" t="s">
        <v>65</v>
      </c>
      <c r="O83" s="119">
        <v>1.2639025874999998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63552.813807262493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63552.813807262493</v>
      </c>
      <c r="P87" s="100"/>
      <c r="Q87" s="96" t="s">
        <v>118</v>
      </c>
      <c r="R87" s="102">
        <v>63552.813807262493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11115.38713489021</v>
      </c>
      <c r="Q89" s="96" t="s">
        <v>118</v>
      </c>
      <c r="R89" s="72">
        <v>11115.38713489021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1955.1602000000003</v>
      </c>
      <c r="L93" s="92" t="s">
        <v>64</v>
      </c>
      <c r="M93" s="72">
        <v>75</v>
      </c>
      <c r="N93" s="94" t="s">
        <v>65</v>
      </c>
      <c r="O93" s="95">
        <v>26.06880266666667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141.08375000000001</v>
      </c>
      <c r="L95" s="92" t="s">
        <v>64</v>
      </c>
      <c r="M95" s="72">
        <v>60</v>
      </c>
      <c r="N95" s="94" t="s">
        <v>65</v>
      </c>
      <c r="O95" s="95">
        <v>2.3513958333333336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2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30.420198500000005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760504.96250000014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760504.96250000014</v>
      </c>
      <c r="P103"/>
      <c r="Q103" s="96" t="s">
        <v>118</v>
      </c>
      <c r="R103" s="102">
        <v>760504.96250000014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111185.82551750002</v>
      </c>
      <c r="P105"/>
      <c r="Q105" s="96" t="s">
        <v>118</v>
      </c>
      <c r="R105" s="102">
        <v>111185.82551750002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31.684101087500004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218619.91729453695</v>
      </c>
      <c r="P110" s="115"/>
      <c r="Q110" s="96" t="s">
        <v>118</v>
      </c>
      <c r="R110" s="126">
        <v>218619.91729453695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1164978.9062541898</v>
      </c>
      <c r="S112" s="96" t="s">
        <v>119</v>
      </c>
      <c r="T112" s="124">
        <v>1164978.9062541898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852</v>
      </c>
      <c r="L116" s="94" t="s">
        <v>115</v>
      </c>
      <c r="M116" s="100">
        <v>968.25</v>
      </c>
      <c r="N116" s="94" t="s">
        <v>65</v>
      </c>
      <c r="O116" s="127">
        <v>824949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3791.7077624999997</v>
      </c>
      <c r="L118" s="94" t="s">
        <v>115</v>
      </c>
      <c r="M118" s="100">
        <v>66</v>
      </c>
      <c r="N118" s="94" t="s">
        <v>65</v>
      </c>
      <c r="O118" s="127">
        <v>250252.71232499997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3791.7077624999997</v>
      </c>
      <c r="L120" s="94" t="s">
        <v>115</v>
      </c>
      <c r="M120" s="100">
        <v>3.75</v>
      </c>
      <c r="N120" s="94" t="s">
        <v>65</v>
      </c>
      <c r="O120" s="128">
        <v>14218.904109374998</v>
      </c>
      <c r="T120" s="110"/>
    </row>
    <row r="121" spans="1:20" x14ac:dyDescent="0.3">
      <c r="A121" s="72">
        <v>10</v>
      </c>
      <c r="G121" s="96" t="s">
        <v>153</v>
      </c>
      <c r="K121" s="72">
        <v>1792.8788124999996</v>
      </c>
      <c r="L121" s="94" t="s">
        <v>115</v>
      </c>
      <c r="M121" s="100">
        <v>36.25</v>
      </c>
      <c r="N121" s="94" t="s">
        <v>65</v>
      </c>
      <c r="O121" s="128">
        <v>64991.856953124989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3791.7077624999997</v>
      </c>
      <c r="L123" s="94" t="s">
        <v>115</v>
      </c>
      <c r="M123" s="100">
        <v>13.5</v>
      </c>
      <c r="N123" s="94" t="s">
        <v>65</v>
      </c>
      <c r="O123" s="128">
        <v>51188.054793749994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3791.7077624999997</v>
      </c>
      <c r="L125" s="94" t="s">
        <v>115</v>
      </c>
      <c r="M125" s="100">
        <v>81.25</v>
      </c>
      <c r="N125" s="94" t="s">
        <v>65</v>
      </c>
      <c r="O125" s="128">
        <v>308076.25570312497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3567.3781357499997</v>
      </c>
      <c r="L127" s="94" t="s">
        <v>115</v>
      </c>
      <c r="M127" s="100">
        <v>95</v>
      </c>
      <c r="N127" s="94" t="s">
        <v>65</v>
      </c>
      <c r="O127" s="128">
        <v>338900.92289624998</v>
      </c>
      <c r="T127" s="110"/>
    </row>
    <row r="128" spans="1:20" x14ac:dyDescent="0.3">
      <c r="F128" s="84"/>
      <c r="G128" s="72" t="s">
        <v>70</v>
      </c>
      <c r="K128" s="72">
        <v>224.32962674999999</v>
      </c>
      <c r="L128" s="94" t="s">
        <v>115</v>
      </c>
      <c r="M128" s="100">
        <v>157.75</v>
      </c>
      <c r="N128" s="94" t="s">
        <v>65</v>
      </c>
      <c r="O128" s="128">
        <v>35387.998619812497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711.60374999999999</v>
      </c>
      <c r="L129" s="94" t="s">
        <v>115</v>
      </c>
      <c r="M129" s="100">
        <v>36.5</v>
      </c>
      <c r="N129" s="94" t="s">
        <v>65</v>
      </c>
      <c r="O129" s="128">
        <v>25973.536874999998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3567.3781357499997</v>
      </c>
      <c r="L131" s="94" t="s">
        <v>115</v>
      </c>
      <c r="M131" s="100">
        <v>83</v>
      </c>
      <c r="N131" s="94" t="s">
        <v>65</v>
      </c>
      <c r="O131" s="128">
        <v>296092.38526724995</v>
      </c>
      <c r="T131" s="110"/>
    </row>
    <row r="132" spans="1:20" x14ac:dyDescent="0.3">
      <c r="F132" s="84"/>
      <c r="G132" s="72" t="s">
        <v>70</v>
      </c>
      <c r="K132" s="72">
        <v>224.32962674999999</v>
      </c>
      <c r="L132" s="94" t="s">
        <v>115</v>
      </c>
      <c r="M132" s="100">
        <v>126</v>
      </c>
      <c r="N132" s="94" t="s">
        <v>65</v>
      </c>
      <c r="O132" s="128">
        <v>28265.532970499997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711.60374999999999</v>
      </c>
      <c r="L133" s="94" t="s">
        <v>115</v>
      </c>
      <c r="M133" s="100">
        <v>17.25</v>
      </c>
      <c r="N133" s="94" t="s">
        <v>65</v>
      </c>
      <c r="O133" s="128">
        <v>12275.164687500001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3567.3781357499997</v>
      </c>
      <c r="L135" s="94" t="s">
        <v>115</v>
      </c>
      <c r="M135" s="100">
        <v>16</v>
      </c>
      <c r="N135" s="94" t="s">
        <v>65</v>
      </c>
      <c r="O135" s="128">
        <v>57078.050171999996</v>
      </c>
      <c r="T135" s="110"/>
    </row>
    <row r="136" spans="1:20" x14ac:dyDescent="0.3">
      <c r="F136" s="84"/>
      <c r="G136" s="72" t="s">
        <v>70</v>
      </c>
      <c r="K136" s="72">
        <v>224.32962674999999</v>
      </c>
      <c r="L136" s="94" t="s">
        <v>115</v>
      </c>
      <c r="M136" s="100">
        <v>50.5</v>
      </c>
      <c r="N136" s="94" t="s">
        <v>65</v>
      </c>
      <c r="O136" s="128">
        <v>11328.646150875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711.60374999999999</v>
      </c>
      <c r="L137" s="94" t="s">
        <v>115</v>
      </c>
      <c r="M137" s="100">
        <v>17.25</v>
      </c>
      <c r="N137" s="94" t="s">
        <v>65</v>
      </c>
      <c r="O137" s="128">
        <v>12275.164687500001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264.36750000000001</v>
      </c>
      <c r="L139" s="94" t="s">
        <v>115</v>
      </c>
      <c r="M139" s="100">
        <v>87.35</v>
      </c>
      <c r="N139" s="94" t="s">
        <v>65</v>
      </c>
      <c r="O139" s="128">
        <v>23092.501124999999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56.082406687499997</v>
      </c>
      <c r="L140" s="94" t="s">
        <v>115</v>
      </c>
      <c r="M140" s="100">
        <v>18.96</v>
      </c>
      <c r="N140" s="94" t="s">
        <v>65</v>
      </c>
      <c r="O140" s="128">
        <v>1063.3224307949999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3791.7077624999997</v>
      </c>
      <c r="L144" s="94" t="s">
        <v>115</v>
      </c>
      <c r="M144" s="100">
        <v>41.990597747498747</v>
      </c>
      <c r="N144" s="94" t="s">
        <v>65</v>
      </c>
      <c r="O144" s="129">
        <v>159216.075431206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2514626.0851980629</v>
      </c>
      <c r="Q146" s="96" t="s">
        <v>168</v>
      </c>
      <c r="R146"/>
      <c r="T146" s="126">
        <v>2514626.0851980629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3679604.9914522525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0.8797210075535209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3237025.8104793401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0.44644529877992423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53752.013973102876</v>
      </c>
      <c r="Q157" s="96" t="s">
        <v>118</v>
      </c>
      <c r="R157" s="102">
        <v>53752.013973102876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9401.2272438956934</v>
      </c>
      <c r="P159" s="109"/>
      <c r="Q159" s="96" t="s">
        <v>118</v>
      </c>
      <c r="R159" s="134">
        <v>9401.2272438956934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3791.7077624999997</v>
      </c>
      <c r="L161" s="92" t="s">
        <v>64</v>
      </c>
      <c r="M161" s="72">
        <v>6400</v>
      </c>
      <c r="N161" s="94"/>
      <c r="O161" s="135">
        <v>1.5924543378906248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80073.381472154288</v>
      </c>
      <c r="P164" s="109"/>
      <c r="Q164" s="96" t="s">
        <v>118</v>
      </c>
      <c r="R164" s="102">
        <v>80073.381472154288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14004.834419479785</v>
      </c>
      <c r="P166" s="109"/>
      <c r="Q166" s="96" t="s">
        <v>118</v>
      </c>
      <c r="R166" s="134">
        <v>14004.834419479785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2.038899636670549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21102.574539346722</v>
      </c>
      <c r="P170" s="115"/>
      <c r="Q170" s="96" t="s">
        <v>118</v>
      </c>
      <c r="R170" s="134">
        <v>21102.574539346722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4.7917077624999997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215626.84931249998</v>
      </c>
      <c r="Q176" s="96" t="s">
        <v>118</v>
      </c>
      <c r="R176" s="124">
        <v>215626.84931249998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31524.645369487498</v>
      </c>
      <c r="P178" s="109"/>
      <c r="Q178" s="96" t="s">
        <v>118</v>
      </c>
      <c r="R178" s="134">
        <v>31524.645369487498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11.12655848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391654.858496</v>
      </c>
      <c r="Q184" s="96" t="s">
        <v>118</v>
      </c>
      <c r="R184" s="124">
        <v>391654.858496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57259.940312115199</v>
      </c>
      <c r="P186" s="109"/>
      <c r="Q186" s="96" t="s">
        <v>118</v>
      </c>
      <c r="R186" s="134">
        <v>57259.940312115199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427370.03531412838</v>
      </c>
      <c r="L189" s="92" t="s">
        <v>64</v>
      </c>
      <c r="M189" s="72">
        <v>22376</v>
      </c>
      <c r="N189" s="94" t="s">
        <v>65</v>
      </c>
      <c r="O189" s="137">
        <v>19.099483165629621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513776.09715543682</v>
      </c>
      <c r="Q192" s="96" t="s">
        <v>118</v>
      </c>
      <c r="R192" s="124">
        <v>513776.09715543682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75114.065404124864</v>
      </c>
      <c r="P194" s="109"/>
      <c r="Q194" s="96" t="s">
        <v>118</v>
      </c>
      <c r="R194" s="134">
        <v>75114.065404124864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35.017749408129617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241622.05070310144</v>
      </c>
      <c r="P198" s="115"/>
      <c r="Q198" s="96" t="s">
        <v>118</v>
      </c>
      <c r="R198" s="126">
        <v>241622.05070310144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1704912.538400745</v>
      </c>
      <c r="S200" s="96" t="s">
        <v>119</v>
      </c>
      <c r="T200" s="102">
        <v>1704912.538400745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3791.7077624999997</v>
      </c>
      <c r="L206" s="94" t="s">
        <v>115</v>
      </c>
      <c r="M206" s="100">
        <v>26.5</v>
      </c>
      <c r="N206" s="94" t="s">
        <v>65</v>
      </c>
      <c r="O206" s="120">
        <v>100480.25570625</v>
      </c>
      <c r="Q206" s="96" t="s">
        <v>118</v>
      </c>
      <c r="R206" s="72">
        <v>100480.25570625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1367212.6970807696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427370.03531412838</v>
      </c>
      <c r="L210" s="94" t="s">
        <v>115</v>
      </c>
      <c r="M210" s="100">
        <v>3.76</v>
      </c>
      <c r="N210" s="94" t="s">
        <v>65</v>
      </c>
      <c r="O210" s="128">
        <v>1606911.3327811225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615245.71368634631</v>
      </c>
    </row>
    <row r="214" spans="1:18" x14ac:dyDescent="0.3">
      <c r="G214"/>
      <c r="H214" s="72" t="s">
        <v>193</v>
      </c>
      <c r="I214"/>
      <c r="O214" s="119">
        <v>964146.79966867343</v>
      </c>
    </row>
    <row r="215" spans="1:18" x14ac:dyDescent="0.3">
      <c r="G215"/>
      <c r="H215" s="72" t="s">
        <v>194</v>
      </c>
      <c r="I215"/>
      <c r="O215" s="100">
        <v>1579392.5133550197</v>
      </c>
      <c r="Q215" s="96" t="s">
        <v>118</v>
      </c>
      <c r="R215" s="72">
        <v>1579392.5133550197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1579392.5133550197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230907.18545250388</v>
      </c>
      <c r="Q221" s="96" t="s">
        <v>118</v>
      </c>
      <c r="R221" s="124">
        <v>230907.18545250388</v>
      </c>
    </row>
    <row r="222" spans="1:18" ht="3.9" customHeight="1" x14ac:dyDescent="0.3"/>
    <row r="223" spans="1:18" x14ac:dyDescent="0.3">
      <c r="H223" s="72" t="s">
        <v>197</v>
      </c>
      <c r="O223" s="100">
        <v>1579392.5133550197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333711.918823771</v>
      </c>
      <c r="Q225" s="96" t="s">
        <v>118</v>
      </c>
      <c r="R225" s="124">
        <v>333711.918823771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751966.98339442338</v>
      </c>
      <c r="Q228" s="97"/>
    </row>
    <row r="229" spans="1:22" x14ac:dyDescent="0.3">
      <c r="H229" s="72" t="s">
        <v>204</v>
      </c>
      <c r="I229"/>
      <c r="O229" s="119">
        <v>642764.53311244911</v>
      </c>
      <c r="Q229" s="97"/>
    </row>
    <row r="230" spans="1:22" x14ac:dyDescent="0.3">
      <c r="H230" s="72" t="s">
        <v>205</v>
      </c>
      <c r="I230"/>
      <c r="O230" s="100">
        <v>1394731.5165068726</v>
      </c>
      <c r="Q230" s="96" t="s">
        <v>118</v>
      </c>
      <c r="R230" s="72">
        <v>1394731.5165068726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3160110.7146793306</v>
      </c>
      <c r="Q233" s="96" t="s">
        <v>118</v>
      </c>
      <c r="R233" s="143">
        <v>3160110.7146793306</v>
      </c>
    </row>
    <row r="234" spans="1:22" ht="6.75" customHeight="1" x14ac:dyDescent="0.3"/>
    <row r="235" spans="1:22" x14ac:dyDescent="0.3">
      <c r="E235" s="84" t="s">
        <v>208</v>
      </c>
      <c r="R235" s="102">
        <v>6799334.1045237482</v>
      </c>
      <c r="S235" s="96" t="s">
        <v>119</v>
      </c>
      <c r="T235" s="144">
        <v>6799334.1045237482</v>
      </c>
    </row>
    <row r="237" spans="1:22" x14ac:dyDescent="0.3">
      <c r="D237" s="84" t="s">
        <v>209</v>
      </c>
      <c r="T237" s="102">
        <v>8504246.6429244932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0.75263079692863943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6400557.9281419674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23382428.247676596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1363.0114274051959</v>
      </c>
      <c r="L256" s="94" t="s">
        <v>115</v>
      </c>
      <c r="M256" s="72">
        <v>100</v>
      </c>
      <c r="N256" s="94" t="s">
        <v>65</v>
      </c>
      <c r="O256" s="95">
        <v>136301.1427405196</v>
      </c>
    </row>
    <row r="257" spans="1:18" x14ac:dyDescent="0.3">
      <c r="A257" s="72">
        <v>3</v>
      </c>
      <c r="D257"/>
      <c r="I257" s="96" t="s">
        <v>221</v>
      </c>
      <c r="K257" s="72">
        <v>1233.0815494357898</v>
      </c>
      <c r="L257" s="94" t="s">
        <v>115</v>
      </c>
      <c r="M257" s="72">
        <v>110</v>
      </c>
      <c r="N257" s="94" t="s">
        <v>65</v>
      </c>
      <c r="O257" s="95">
        <v>135638.97043793689</v>
      </c>
    </row>
    <row r="258" spans="1:18" x14ac:dyDescent="0.3">
      <c r="A258" s="72">
        <v>4</v>
      </c>
      <c r="D258"/>
      <c r="I258" s="96" t="s">
        <v>94</v>
      </c>
      <c r="K258" s="72">
        <v>1195.6147856590146</v>
      </c>
      <c r="L258" s="94" t="s">
        <v>115</v>
      </c>
      <c r="M258" s="72">
        <v>130</v>
      </c>
      <c r="N258" s="94" t="s">
        <v>65</v>
      </c>
      <c r="O258" s="119">
        <v>155429.92213567189</v>
      </c>
    </row>
    <row r="259" spans="1:18" x14ac:dyDescent="0.3">
      <c r="D259"/>
      <c r="E259" s="84" t="s">
        <v>222</v>
      </c>
      <c r="O259" s="128">
        <v>427370.03531412838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136301.1427405196</v>
      </c>
      <c r="L262" s="94" t="s">
        <v>115</v>
      </c>
      <c r="M262" s="100">
        <v>139.41</v>
      </c>
      <c r="N262" s="94" t="s">
        <v>65</v>
      </c>
      <c r="O262" s="95">
        <v>19001742.309455838</v>
      </c>
    </row>
    <row r="263" spans="1:18" x14ac:dyDescent="0.3">
      <c r="D263"/>
      <c r="I263" s="96" t="s">
        <v>225</v>
      </c>
      <c r="K263" s="72">
        <v>135638.97043793689</v>
      </c>
      <c r="L263" s="94" t="s">
        <v>115</v>
      </c>
      <c r="M263" s="100">
        <v>141.97</v>
      </c>
      <c r="N263" s="94" t="s">
        <v>65</v>
      </c>
      <c r="O263" s="95">
        <v>19256664.6330739</v>
      </c>
    </row>
    <row r="264" spans="1:18" x14ac:dyDescent="0.3">
      <c r="D264"/>
      <c r="I264" s="96" t="s">
        <v>226</v>
      </c>
      <c r="K264" s="72">
        <v>155429.92213567189</v>
      </c>
      <c r="L264" s="94" t="s">
        <v>115</v>
      </c>
      <c r="M264" s="100">
        <v>158.11000000000001</v>
      </c>
      <c r="N264" s="94" t="s">
        <v>65</v>
      </c>
      <c r="O264" s="119">
        <v>24575024.988871086</v>
      </c>
    </row>
    <row r="265" spans="1:18" x14ac:dyDescent="0.3">
      <c r="D265"/>
      <c r="E265"/>
      <c r="F265" s="84" t="s">
        <v>227</v>
      </c>
      <c r="O265" s="128">
        <v>62833431.931400821</v>
      </c>
      <c r="Q265" s="96" t="s">
        <v>118</v>
      </c>
      <c r="R265" s="102">
        <v>62833431.931400821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6283343.1931400821</v>
      </c>
      <c r="Q267" s="96" t="s">
        <v>118</v>
      </c>
      <c r="R267" s="72">
        <v>6283343.1931400821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62833431.931400821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4398340.2351980582</v>
      </c>
      <c r="Q271" s="96" t="s">
        <v>118</v>
      </c>
      <c r="R271" s="143">
        <v>4398340.2351980582</v>
      </c>
    </row>
    <row r="272" spans="1:18" x14ac:dyDescent="0.3">
      <c r="D272"/>
      <c r="E272" s="84" t="s">
        <v>230</v>
      </c>
      <c r="F272"/>
      <c r="R272" s="102">
        <v>73515115.359738946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126404428.58717319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3160110.7146793297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821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12276000</v>
      </c>
      <c r="H10" s="10"/>
      <c r="I10" s="5"/>
      <c r="J10" s="5"/>
    </row>
    <row r="11" spans="1:10" x14ac:dyDescent="0.3">
      <c r="A11" s="5"/>
      <c r="B11" s="9" t="s">
        <v>822</v>
      </c>
      <c r="C11" s="9"/>
      <c r="D11" s="9"/>
      <c r="E11" s="9"/>
      <c r="F11" s="9"/>
      <c r="G11" s="65">
        <v>1879000</v>
      </c>
      <c r="H11" s="10"/>
      <c r="I11" s="15"/>
      <c r="J11" s="5"/>
    </row>
    <row r="12" spans="1:10" x14ac:dyDescent="0.3">
      <c r="A12" s="5"/>
      <c r="B12" s="16" t="s">
        <v>823</v>
      </c>
      <c r="C12" s="9"/>
      <c r="D12" s="9"/>
      <c r="E12" s="9"/>
      <c r="F12" s="17" t="s">
        <v>8</v>
      </c>
      <c r="G12" s="18">
        <v>10397000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3952000</v>
      </c>
      <c r="H15" s="10"/>
      <c r="I15" s="15"/>
      <c r="J15" s="5"/>
    </row>
    <row r="16" spans="1:10" x14ac:dyDescent="0.3">
      <c r="A16" s="5"/>
      <c r="B16" s="9" t="s">
        <v>822</v>
      </c>
      <c r="C16" s="9"/>
      <c r="D16" s="9"/>
      <c r="E16" s="9"/>
      <c r="F16" s="9"/>
      <c r="G16" s="65">
        <v>605000</v>
      </c>
      <c r="H16" s="10"/>
      <c r="I16" s="15"/>
      <c r="J16" s="5"/>
    </row>
    <row r="17" spans="1:10" x14ac:dyDescent="0.3">
      <c r="A17" s="5"/>
      <c r="B17" s="16" t="s">
        <v>823</v>
      </c>
      <c r="C17" s="9"/>
      <c r="D17" s="9"/>
      <c r="E17" s="9"/>
      <c r="F17" s="17" t="s">
        <v>10</v>
      </c>
      <c r="G17" s="18">
        <v>3347000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3680000</v>
      </c>
      <c r="H20" s="10"/>
      <c r="I20" s="19"/>
      <c r="J20" s="5"/>
    </row>
    <row r="21" spans="1:10" x14ac:dyDescent="0.3">
      <c r="A21" s="5"/>
      <c r="B21" s="9" t="s">
        <v>824</v>
      </c>
      <c r="C21" s="9"/>
      <c r="D21" s="9"/>
      <c r="E21" s="9"/>
      <c r="F21" s="9"/>
      <c r="G21" s="65">
        <v>443000</v>
      </c>
      <c r="H21" s="10"/>
      <c r="I21" s="5"/>
      <c r="J21" s="5"/>
    </row>
    <row r="22" spans="1:10" x14ac:dyDescent="0.3">
      <c r="A22" s="5"/>
      <c r="B22" s="16" t="s">
        <v>825</v>
      </c>
      <c r="C22" s="9"/>
      <c r="D22" s="9"/>
      <c r="E22" s="9"/>
      <c r="F22" s="17" t="s">
        <v>15</v>
      </c>
      <c r="G22" s="18">
        <v>3237000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8504000</v>
      </c>
      <c r="H25" s="21"/>
      <c r="I25" s="7"/>
      <c r="J25" s="7"/>
    </row>
    <row r="26" spans="1:10" x14ac:dyDescent="0.3">
      <c r="A26" s="9"/>
      <c r="B26" s="9" t="s">
        <v>826</v>
      </c>
      <c r="C26" s="9"/>
      <c r="D26" s="9"/>
      <c r="E26" s="9"/>
      <c r="F26" s="20"/>
      <c r="G26" s="67">
        <v>2104000</v>
      </c>
      <c r="H26" s="10"/>
      <c r="I26" s="22"/>
      <c r="J26" s="22"/>
    </row>
    <row r="27" spans="1:10" ht="15" thickBot="1" x14ac:dyDescent="0.35">
      <c r="A27" s="9"/>
      <c r="B27" s="16" t="s">
        <v>827</v>
      </c>
      <c r="C27" s="8"/>
      <c r="D27" s="8"/>
      <c r="E27" s="8"/>
      <c r="F27" s="17" t="s">
        <v>20</v>
      </c>
      <c r="G27" s="68">
        <v>6400000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23381000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23381000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23381000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5031000</v>
      </c>
      <c r="H36" s="28" t="s">
        <v>29</v>
      </c>
      <c r="I36" s="45">
        <v>9965600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28412000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3791.7077624999997</v>
      </c>
      <c r="H45" s="55"/>
      <c r="I45" s="55">
        <v>3896.2312499999998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224.32962674999999</v>
      </c>
      <c r="H46" s="55"/>
      <c r="I46" s="55">
        <v>255.15356700000001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711.60374999999999</v>
      </c>
      <c r="H47" s="55"/>
      <c r="I47" s="55">
        <v>696.66499999999996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404000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45830.557619277344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7493.1935105850607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4.682430884423887E-3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4.2381498475032552E-3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4.4602903659635706E-3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1973" priority="18" stopIfTrue="1" operator="equal">
      <formula>0</formula>
    </cfRule>
  </conditionalFormatting>
  <conditionalFormatting sqref="G39">
    <cfRule type="expression" dxfId="1972" priority="19" stopIfTrue="1">
      <formula>#REF!&gt;($G$29)</formula>
    </cfRule>
    <cfRule type="cellIs" dxfId="1971" priority="20" stopIfTrue="1" operator="lessThanOrEqual">
      <formula>$G$29</formula>
    </cfRule>
  </conditionalFormatting>
  <conditionalFormatting sqref="G30">
    <cfRule type="expression" dxfId="1970" priority="15">
      <formula>G30=0</formula>
    </cfRule>
  </conditionalFormatting>
  <conditionalFormatting sqref="B30">
    <cfRule type="expression" dxfId="1969" priority="14">
      <formula>G30=0</formula>
    </cfRule>
  </conditionalFormatting>
  <conditionalFormatting sqref="B33">
    <cfRule type="expression" dxfId="1968" priority="11">
      <formula>G33=0</formula>
    </cfRule>
  </conditionalFormatting>
  <conditionalFormatting sqref="B34">
    <cfRule type="expression" dxfId="1967" priority="21">
      <formula>G34=0</formula>
    </cfRule>
  </conditionalFormatting>
  <conditionalFormatting sqref="G34">
    <cfRule type="expression" dxfId="1966" priority="12">
      <formula>G34=0</formula>
    </cfRule>
  </conditionalFormatting>
  <conditionalFormatting sqref="B35">
    <cfRule type="expression" dxfId="1965" priority="10">
      <formula>G33+G34=0</formula>
    </cfRule>
  </conditionalFormatting>
  <conditionalFormatting sqref="G35">
    <cfRule type="expression" dxfId="1964" priority="9">
      <formula>G33+G34=0</formula>
    </cfRule>
  </conditionalFormatting>
  <conditionalFormatting sqref="B31:G31">
    <cfRule type="expression" dxfId="1963" priority="16" stopIfTrue="1">
      <formula>$G$31&lt;=$G$29</formula>
    </cfRule>
    <cfRule type="expression" dxfId="1962" priority="17">
      <formula>$G$31&gt;$G$29</formula>
    </cfRule>
  </conditionalFormatting>
  <conditionalFormatting sqref="G33">
    <cfRule type="expression" dxfId="1961" priority="4" stopIfTrue="1">
      <formula>G33=0</formula>
    </cfRule>
    <cfRule type="expression" dxfId="1960" priority="13">
      <formula>G34=0</formula>
    </cfRule>
  </conditionalFormatting>
  <conditionalFormatting sqref="C30">
    <cfRule type="expression" dxfId="1959" priority="8">
      <formula>G30=0</formula>
    </cfRule>
  </conditionalFormatting>
  <conditionalFormatting sqref="D30">
    <cfRule type="expression" dxfId="1958" priority="7">
      <formula>G30=0</formula>
    </cfRule>
  </conditionalFormatting>
  <conditionalFormatting sqref="E30">
    <cfRule type="expression" dxfId="1957" priority="6">
      <formula>G30=0</formula>
    </cfRule>
  </conditionalFormatting>
  <conditionalFormatting sqref="F30">
    <cfRule type="expression" dxfId="1956" priority="5">
      <formula>G30=0</formula>
    </cfRule>
  </conditionalFormatting>
  <conditionalFormatting sqref="I36">
    <cfRule type="expression" dxfId="1955" priority="2">
      <formula>$G$36*1.05&gt;$I$36</formula>
    </cfRule>
    <cfRule type="expression" dxfId="1954" priority="3">
      <formula>$I$36&lt;($G$36*1.05)</formula>
    </cfRule>
  </conditionalFormatting>
  <conditionalFormatting sqref="G56:G58">
    <cfRule type="cellIs" dxfId="1953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  Gibson County SSD&amp;C&amp;7Department of Education&amp;R&amp;7&amp;D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280</v>
      </c>
    </row>
    <row r="5" spans="1:20" x14ac:dyDescent="0.3">
      <c r="A5"/>
      <c r="D5" s="77" t="s">
        <v>820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1039.3751025000001</v>
      </c>
      <c r="L12" s="92" t="s">
        <v>64</v>
      </c>
      <c r="M12" s="93">
        <v>20</v>
      </c>
      <c r="N12" s="94" t="s">
        <v>65</v>
      </c>
      <c r="O12" s="95">
        <v>51.968755125000008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797.34174250000001</v>
      </c>
      <c r="L13" s="92" t="s">
        <v>64</v>
      </c>
      <c r="M13" s="93">
        <v>25</v>
      </c>
      <c r="N13" s="94" t="s">
        <v>65</v>
      </c>
      <c r="O13" s="95">
        <v>31.893669699999997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804.98707775000003</v>
      </c>
      <c r="L14" s="92" t="s">
        <v>64</v>
      </c>
      <c r="M14" s="93">
        <v>25</v>
      </c>
      <c r="N14" s="94" t="s">
        <v>65</v>
      </c>
      <c r="O14" s="95">
        <v>32.199483110000003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550.76660474999994</v>
      </c>
      <c r="L15" s="92" t="s">
        <v>64</v>
      </c>
      <c r="M15" s="95">
        <v>22.083333333333332</v>
      </c>
      <c r="N15" s="94" t="s">
        <v>65</v>
      </c>
      <c r="O15" s="95">
        <v>24.940374554716978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249.05290249999996</v>
      </c>
      <c r="L16" s="92" t="s">
        <v>64</v>
      </c>
      <c r="M16" s="95">
        <v>16.666666666666668</v>
      </c>
      <c r="N16" s="94" t="s">
        <v>65</v>
      </c>
      <c r="O16" s="95">
        <v>14.943174149999997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278.91374999999999</v>
      </c>
      <c r="L18" s="92" t="s">
        <v>64</v>
      </c>
      <c r="M18" s="93">
        <v>91</v>
      </c>
      <c r="N18" s="94" t="s">
        <v>65</v>
      </c>
      <c r="O18" s="95">
        <v>3.0649862637362637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101.94125</v>
      </c>
      <c r="L19" s="92" t="s">
        <v>64</v>
      </c>
      <c r="M19" s="93">
        <v>58.5</v>
      </c>
      <c r="N19" s="94" t="s">
        <v>65</v>
      </c>
      <c r="O19" s="95">
        <v>1.7425854700854699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95.262499999999989</v>
      </c>
      <c r="L20" s="92" t="s">
        <v>64</v>
      </c>
      <c r="M20" s="93">
        <v>58.5</v>
      </c>
      <c r="N20" s="94" t="s">
        <v>65</v>
      </c>
      <c r="O20" s="95">
        <v>1.6284188034188032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51.643749999999997</v>
      </c>
      <c r="L21" s="92" t="s">
        <v>64</v>
      </c>
      <c r="M21" s="93">
        <v>16.5</v>
      </c>
      <c r="N21" s="94" t="s">
        <v>65</v>
      </c>
      <c r="O21" s="95">
        <v>3.1299242424242424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35.303750000000001</v>
      </c>
      <c r="L22" s="92" t="s">
        <v>64</v>
      </c>
      <c r="M22" s="93">
        <v>16.5</v>
      </c>
      <c r="N22" s="94" t="s">
        <v>65</v>
      </c>
      <c r="O22" s="95">
        <v>2.1396212121212121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0.99999999999999989</v>
      </c>
      <c r="L23" s="92" t="s">
        <v>64</v>
      </c>
      <c r="M23" s="93">
        <v>16.5</v>
      </c>
      <c r="N23" s="94" t="s">
        <v>65</v>
      </c>
      <c r="O23" s="95">
        <v>6.0606060606060601E-2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46.247500000000002</v>
      </c>
      <c r="L24" s="92" t="s">
        <v>64</v>
      </c>
      <c r="M24" s="93">
        <v>8.5</v>
      </c>
      <c r="N24" s="94" t="s">
        <v>65</v>
      </c>
      <c r="O24" s="95">
        <v>5.4408823529411769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5.8749999999999991</v>
      </c>
      <c r="L25" s="92" t="s">
        <v>64</v>
      </c>
      <c r="M25" s="93">
        <v>8.5</v>
      </c>
      <c r="N25" s="94" t="s">
        <v>65</v>
      </c>
      <c r="O25" s="95">
        <v>0.69117647058823517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1.9424999999999999</v>
      </c>
      <c r="L27" s="92" t="s">
        <v>64</v>
      </c>
      <c r="M27" s="93">
        <v>8.5</v>
      </c>
      <c r="N27" s="94" t="s">
        <v>65</v>
      </c>
      <c r="O27" s="95">
        <v>0.22852941176470587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39</v>
      </c>
      <c r="L28" s="92" t="s">
        <v>64</v>
      </c>
      <c r="M28" s="72">
        <v>20</v>
      </c>
      <c r="N28" s="94" t="s">
        <v>65</v>
      </c>
      <c r="O28" s="95">
        <v>1.95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39</v>
      </c>
      <c r="L29" s="92" t="s">
        <v>64</v>
      </c>
      <c r="M29" s="72">
        <v>200</v>
      </c>
      <c r="N29" s="94" t="s">
        <v>65</v>
      </c>
      <c r="O29" s="95">
        <v>0.19500000000000001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1836.7168450000001</v>
      </c>
      <c r="L31" s="92" t="s">
        <v>64</v>
      </c>
      <c r="M31" s="72">
        <v>525</v>
      </c>
      <c r="N31" s="94" t="s">
        <v>65</v>
      </c>
      <c r="O31" s="95">
        <v>3.4985082761904764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1836.7168450000001</v>
      </c>
      <c r="L33" s="92" t="s">
        <v>64</v>
      </c>
      <c r="M33" s="72">
        <v>525</v>
      </c>
      <c r="N33" s="94" t="s">
        <v>65</v>
      </c>
      <c r="O33" s="95">
        <v>3.4985082761904764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1290.5376025</v>
      </c>
      <c r="L35" s="92" t="s">
        <v>64</v>
      </c>
      <c r="M35" s="72">
        <v>350</v>
      </c>
      <c r="N35" s="94" t="s">
        <v>65</v>
      </c>
      <c r="O35" s="95">
        <v>3.6872502928571431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546.17924249999999</v>
      </c>
      <c r="L36" s="92" t="s">
        <v>64</v>
      </c>
      <c r="M36" s="72">
        <v>265</v>
      </c>
      <c r="N36" s="94" t="s">
        <v>65</v>
      </c>
      <c r="O36" s="95">
        <v>2.0610537452830187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6.5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2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1836.7168450000001</v>
      </c>
      <c r="L41" s="92" t="s">
        <v>64</v>
      </c>
      <c r="M41" s="72">
        <v>500</v>
      </c>
      <c r="N41" s="92" t="s">
        <v>65</v>
      </c>
      <c r="O41" s="95">
        <v>3.67343369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1604.8065849999998</v>
      </c>
      <c r="L42" s="92" t="s">
        <v>64</v>
      </c>
      <c r="M42" s="72">
        <v>350</v>
      </c>
      <c r="N42" s="92" t="s">
        <v>65</v>
      </c>
      <c r="O42" s="95">
        <v>4.5851616714285708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1.27006069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4.4926668974999995</v>
      </c>
      <c r="Q45" s="97"/>
    </row>
    <row r="46" spans="1:21" x14ac:dyDescent="0.3">
      <c r="C46">
        <v>16</v>
      </c>
      <c r="G46" s="84"/>
      <c r="H46" s="84" t="s">
        <v>102</v>
      </c>
      <c r="K46" s="72">
        <v>618.13</v>
      </c>
      <c r="L46" s="92" t="s">
        <v>64</v>
      </c>
      <c r="M46" s="72">
        <v>750</v>
      </c>
      <c r="N46" s="94" t="s">
        <v>65</v>
      </c>
      <c r="O46" s="95">
        <v>0.82417333333333331</v>
      </c>
      <c r="Q46" s="97"/>
    </row>
    <row r="47" spans="1:21" x14ac:dyDescent="0.3">
      <c r="C47">
        <v>15</v>
      </c>
      <c r="G47" s="84"/>
      <c r="H47" s="84" t="s">
        <v>70</v>
      </c>
      <c r="K47" s="72">
        <v>249.05290249999996</v>
      </c>
      <c r="L47" s="92" t="s">
        <v>64</v>
      </c>
      <c r="M47" s="72">
        <v>1000</v>
      </c>
      <c r="N47" s="94" t="s">
        <v>65</v>
      </c>
      <c r="O47" s="95">
        <v>0.24905290249999995</v>
      </c>
      <c r="Q47" s="97"/>
    </row>
    <row r="48" spans="1:21" x14ac:dyDescent="0.3">
      <c r="C48">
        <v>19</v>
      </c>
      <c r="G48" s="84" t="s">
        <v>103</v>
      </c>
      <c r="H48" s="84"/>
      <c r="K48" s="72">
        <v>618.13</v>
      </c>
      <c r="L48" s="92" t="s">
        <v>64</v>
      </c>
      <c r="M48" s="72">
        <v>600</v>
      </c>
      <c r="N48" s="94" t="s">
        <v>65</v>
      </c>
      <c r="O48" s="95">
        <v>1.0302166666666666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8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1.5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1.74633344875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1.3970667589999999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226.23067357710281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11375556.95947746</v>
      </c>
      <c r="Q63" s="96" t="s">
        <v>118</v>
      </c>
      <c r="R63" s="102">
        <v>11375556.95947746</v>
      </c>
      <c r="S63" s="96" t="s">
        <v>119</v>
      </c>
      <c r="T63" s="103">
        <v>11375556.95947746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0.73608824349091773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8373413.7410326479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11375556.95947746</v>
      </c>
      <c r="Q69" s="96" t="s">
        <v>118</v>
      </c>
      <c r="R69" s="102">
        <v>11375556.95947746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1989584.9122126077</v>
      </c>
      <c r="P71" s="109"/>
      <c r="Q71" s="96" t="s">
        <v>118</v>
      </c>
      <c r="R71" s="112">
        <v>1989584.9122126077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226.23067357710281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1672488.1424077784</v>
      </c>
      <c r="P75" s="115"/>
      <c r="Q75" s="96" t="s">
        <v>118</v>
      </c>
      <c r="R75" s="116">
        <v>1672488.1424077784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3662073.0546203861</v>
      </c>
      <c r="S77" s="96" t="s">
        <v>119</v>
      </c>
      <c r="T77" s="103">
        <v>3662073.0546203861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0.73608824349091773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2695608.9223109395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3492.6668974999998</v>
      </c>
      <c r="L83" s="92" t="s">
        <v>64</v>
      </c>
      <c r="M83" s="72">
        <v>3000</v>
      </c>
      <c r="N83" s="94" t="s">
        <v>65</v>
      </c>
      <c r="O83" s="119">
        <v>1.1642222991666666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58540.5898689975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58540.5898689975</v>
      </c>
      <c r="P87" s="100"/>
      <c r="Q87" s="96" t="s">
        <v>118</v>
      </c>
      <c r="R87" s="102">
        <v>58540.5898689975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10238.749168087663</v>
      </c>
      <c r="Q89" s="96" t="s">
        <v>118</v>
      </c>
      <c r="R89" s="72">
        <v>10238.749168087663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1836.7168450000001</v>
      </c>
      <c r="L93" s="92" t="s">
        <v>64</v>
      </c>
      <c r="M93" s="72">
        <v>75</v>
      </c>
      <c r="N93" s="94" t="s">
        <v>65</v>
      </c>
      <c r="O93" s="95">
        <v>24.489557933333334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87.42625000000001</v>
      </c>
      <c r="L95" s="92" t="s">
        <v>64</v>
      </c>
      <c r="M95" s="72">
        <v>60</v>
      </c>
      <c r="N95" s="94" t="s">
        <v>65</v>
      </c>
      <c r="O95" s="95">
        <v>1.4571041666666669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0.5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26.446662100000001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661166.55249999999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661166.55249999999</v>
      </c>
      <c r="P103"/>
      <c r="Q103" s="96" t="s">
        <v>118</v>
      </c>
      <c r="R103" s="102">
        <v>661166.55249999999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96662.549975499991</v>
      </c>
      <c r="P105"/>
      <c r="Q105" s="96" t="s">
        <v>118</v>
      </c>
      <c r="R105" s="102">
        <v>96662.549975499991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27.610884399166668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190514.77102363721</v>
      </c>
      <c r="P110" s="115"/>
      <c r="Q110" s="96" t="s">
        <v>118</v>
      </c>
      <c r="R110" s="126">
        <v>190514.77102363721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1017123.2125362223</v>
      </c>
      <c r="S112" s="96" t="s">
        <v>119</v>
      </c>
      <c r="T112" s="124">
        <v>1017123.2125362223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1418</v>
      </c>
      <c r="L116" s="94" t="s">
        <v>115</v>
      </c>
      <c r="M116" s="100">
        <v>968.25</v>
      </c>
      <c r="N116" s="94" t="s">
        <v>65</v>
      </c>
      <c r="O116" s="127">
        <v>1372978.5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3492.6668974999998</v>
      </c>
      <c r="L118" s="94" t="s">
        <v>115</v>
      </c>
      <c r="M118" s="100">
        <v>66</v>
      </c>
      <c r="N118" s="94" t="s">
        <v>65</v>
      </c>
      <c r="O118" s="127">
        <v>230516.015235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3492.6668974999998</v>
      </c>
      <c r="L120" s="94" t="s">
        <v>115</v>
      </c>
      <c r="M120" s="100">
        <v>3.75</v>
      </c>
      <c r="N120" s="94" t="s">
        <v>65</v>
      </c>
      <c r="O120" s="128">
        <v>13097.500865624999</v>
      </c>
      <c r="T120" s="110"/>
    </row>
    <row r="121" spans="1:20" x14ac:dyDescent="0.3">
      <c r="A121" s="72">
        <v>10</v>
      </c>
      <c r="G121" s="96" t="s">
        <v>153</v>
      </c>
      <c r="K121" s="72">
        <v>1604.8065849999998</v>
      </c>
      <c r="L121" s="94" t="s">
        <v>115</v>
      </c>
      <c r="M121" s="100">
        <v>36.25</v>
      </c>
      <c r="N121" s="94" t="s">
        <v>65</v>
      </c>
      <c r="O121" s="128">
        <v>58174.238706249991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3492.6668974999998</v>
      </c>
      <c r="L123" s="94" t="s">
        <v>115</v>
      </c>
      <c r="M123" s="100">
        <v>13.5</v>
      </c>
      <c r="N123" s="94" t="s">
        <v>65</v>
      </c>
      <c r="O123" s="128">
        <v>47151.003116249994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3492.6668974999998</v>
      </c>
      <c r="L125" s="94" t="s">
        <v>115</v>
      </c>
      <c r="M125" s="100">
        <v>81.25</v>
      </c>
      <c r="N125" s="94" t="s">
        <v>65</v>
      </c>
      <c r="O125" s="128">
        <v>283779.18542187498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3243.6139949999997</v>
      </c>
      <c r="L127" s="94" t="s">
        <v>115</v>
      </c>
      <c r="M127" s="100">
        <v>95</v>
      </c>
      <c r="N127" s="94" t="s">
        <v>65</v>
      </c>
      <c r="O127" s="128">
        <v>308143.32952499995</v>
      </c>
      <c r="T127" s="110"/>
    </row>
    <row r="128" spans="1:20" x14ac:dyDescent="0.3">
      <c r="F128" s="84"/>
      <c r="G128" s="72" t="s">
        <v>70</v>
      </c>
      <c r="K128" s="72">
        <v>249.05290249999996</v>
      </c>
      <c r="L128" s="94" t="s">
        <v>115</v>
      </c>
      <c r="M128" s="100">
        <v>157.75</v>
      </c>
      <c r="N128" s="94" t="s">
        <v>65</v>
      </c>
      <c r="O128" s="128">
        <v>39288.095369374991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618.13</v>
      </c>
      <c r="L129" s="94" t="s">
        <v>115</v>
      </c>
      <c r="M129" s="100">
        <v>36.5</v>
      </c>
      <c r="N129" s="94" t="s">
        <v>65</v>
      </c>
      <c r="O129" s="128">
        <v>22561.744999999999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3243.6139949999997</v>
      </c>
      <c r="L131" s="94" t="s">
        <v>115</v>
      </c>
      <c r="M131" s="100">
        <v>83</v>
      </c>
      <c r="N131" s="94" t="s">
        <v>65</v>
      </c>
      <c r="O131" s="128">
        <v>269219.96158499998</v>
      </c>
      <c r="T131" s="110"/>
    </row>
    <row r="132" spans="1:20" x14ac:dyDescent="0.3">
      <c r="F132" s="84"/>
      <c r="G132" s="72" t="s">
        <v>70</v>
      </c>
      <c r="K132" s="72">
        <v>249.05290249999996</v>
      </c>
      <c r="L132" s="94" t="s">
        <v>115</v>
      </c>
      <c r="M132" s="100">
        <v>126</v>
      </c>
      <c r="N132" s="94" t="s">
        <v>65</v>
      </c>
      <c r="O132" s="128">
        <v>31380.665714999996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618.13</v>
      </c>
      <c r="L133" s="94" t="s">
        <v>115</v>
      </c>
      <c r="M133" s="100">
        <v>17.25</v>
      </c>
      <c r="N133" s="94" t="s">
        <v>65</v>
      </c>
      <c r="O133" s="128">
        <v>10662.7425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3243.6139949999997</v>
      </c>
      <c r="L135" s="94" t="s">
        <v>115</v>
      </c>
      <c r="M135" s="100">
        <v>16</v>
      </c>
      <c r="N135" s="94" t="s">
        <v>65</v>
      </c>
      <c r="O135" s="128">
        <v>51897.823919999995</v>
      </c>
      <c r="T135" s="110"/>
    </row>
    <row r="136" spans="1:20" x14ac:dyDescent="0.3">
      <c r="F136" s="84"/>
      <c r="G136" s="72" t="s">
        <v>70</v>
      </c>
      <c r="K136" s="72">
        <v>249.05290249999996</v>
      </c>
      <c r="L136" s="94" t="s">
        <v>115</v>
      </c>
      <c r="M136" s="100">
        <v>50.5</v>
      </c>
      <c r="N136" s="94" t="s">
        <v>65</v>
      </c>
      <c r="O136" s="128">
        <v>12577.171576249997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618.13</v>
      </c>
      <c r="L137" s="94" t="s">
        <v>115</v>
      </c>
      <c r="M137" s="100">
        <v>17.25</v>
      </c>
      <c r="N137" s="94" t="s">
        <v>65</v>
      </c>
      <c r="O137" s="128">
        <v>10662.7425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249.08812749999998</v>
      </c>
      <c r="L139" s="94" t="s">
        <v>115</v>
      </c>
      <c r="M139" s="100">
        <v>87.35</v>
      </c>
      <c r="N139" s="94" t="s">
        <v>65</v>
      </c>
      <c r="O139" s="128">
        <v>21757.847937124996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62.26322562499999</v>
      </c>
      <c r="L140" s="94" t="s">
        <v>115</v>
      </c>
      <c r="M140" s="100">
        <v>18.96</v>
      </c>
      <c r="N140" s="94" t="s">
        <v>65</v>
      </c>
      <c r="O140" s="128">
        <v>1180.5107578499999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3492.6668974999998</v>
      </c>
      <c r="L144" s="94" t="s">
        <v>115</v>
      </c>
      <c r="M144" s="100">
        <v>41.990597747498747</v>
      </c>
      <c r="N144" s="94" t="s">
        <v>65</v>
      </c>
      <c r="O144" s="129">
        <v>146659.17075892692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2931688.2504895269</v>
      </c>
      <c r="Q146" s="96" t="s">
        <v>168</v>
      </c>
      <c r="R146"/>
      <c r="T146" s="126">
        <v>2931688.2504895269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3948811.4630257492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0.79944515853018117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3156858.2060644166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120400</v>
      </c>
      <c r="Q157" s="96" t="s">
        <v>118</v>
      </c>
      <c r="R157" s="102">
        <v>120400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21057.96</v>
      </c>
      <c r="P159" s="109"/>
      <c r="Q159" s="96" t="s">
        <v>118</v>
      </c>
      <c r="R159" s="134">
        <v>21057.96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3492.6668974999998</v>
      </c>
      <c r="L161" s="92" t="s">
        <v>64</v>
      </c>
      <c r="M161" s="72">
        <v>6400</v>
      </c>
      <c r="N161" s="94"/>
      <c r="O161" s="135">
        <v>1.545729202734375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77723.90150109258</v>
      </c>
      <c r="P164" s="109"/>
      <c r="Q164" s="96" t="s">
        <v>118</v>
      </c>
      <c r="R164" s="102">
        <v>77723.90150109258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13593.910372541091</v>
      </c>
      <c r="P166" s="109"/>
      <c r="Q166" s="96" t="s">
        <v>118</v>
      </c>
      <c r="R166" s="134">
        <v>13593.910372541091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2.5457292027343748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26348.251425175131</v>
      </c>
      <c r="P170" s="115"/>
      <c r="Q170" s="96" t="s">
        <v>118</v>
      </c>
      <c r="R170" s="134">
        <v>26348.251425175131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4.4926668974999995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202170.01038749996</v>
      </c>
      <c r="Q176" s="96" t="s">
        <v>118</v>
      </c>
      <c r="R176" s="124">
        <v>202170.01038749996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29557.255518652495</v>
      </c>
      <c r="P178" s="109"/>
      <c r="Q178" s="96" t="s">
        <v>118</v>
      </c>
      <c r="R178" s="134">
        <v>29557.255518652495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9.7875744000000005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344522.61888000002</v>
      </c>
      <c r="Q184" s="96" t="s">
        <v>118</v>
      </c>
      <c r="R184" s="124">
        <v>344522.61888000002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50369.206880256002</v>
      </c>
      <c r="P186" s="109"/>
      <c r="Q186" s="96" t="s">
        <v>118</v>
      </c>
      <c r="R186" s="134">
        <v>50369.206880256002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391649.00775763241</v>
      </c>
      <c r="L189" s="92" t="s">
        <v>64</v>
      </c>
      <c r="M189" s="72">
        <v>22376</v>
      </c>
      <c r="N189" s="94" t="s">
        <v>65</v>
      </c>
      <c r="O189" s="137">
        <v>17.50308400775976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470832.95980873756</v>
      </c>
      <c r="Q192" s="96" t="s">
        <v>118</v>
      </c>
      <c r="R192" s="124">
        <v>470832.95980873756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68835.778724037431</v>
      </c>
      <c r="P194" s="109"/>
      <c r="Q194" s="96" t="s">
        <v>118</v>
      </c>
      <c r="R194" s="134">
        <v>68835.778724037431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31.783325305259758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219304.56320638864</v>
      </c>
      <c r="P198" s="115"/>
      <c r="Q198" s="96" t="s">
        <v>118</v>
      </c>
      <c r="R198" s="126">
        <v>219304.56320638864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1644716.4167043809</v>
      </c>
      <c r="S200" s="96" t="s">
        <v>119</v>
      </c>
      <c r="T200" s="102">
        <v>1644716.4167043809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3492.6668974999998</v>
      </c>
      <c r="L206" s="94" t="s">
        <v>115</v>
      </c>
      <c r="M206" s="100">
        <v>26.5</v>
      </c>
      <c r="N206" s="94" t="s">
        <v>65</v>
      </c>
      <c r="O206" s="120">
        <v>92555.672783749993</v>
      </c>
      <c r="Q206" s="96" t="s">
        <v>118</v>
      </c>
      <c r="R206" s="72">
        <v>92555.672783749993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1587303.5034192516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391649.00775763241</v>
      </c>
      <c r="L210" s="94" t="s">
        <v>115</v>
      </c>
      <c r="M210" s="100">
        <v>3.76</v>
      </c>
      <c r="N210" s="94" t="s">
        <v>65</v>
      </c>
      <c r="O210" s="128">
        <v>1472600.2691686978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714286.57653866324</v>
      </c>
    </row>
    <row r="214" spans="1:18" x14ac:dyDescent="0.3">
      <c r="G214"/>
      <c r="H214" s="72" t="s">
        <v>193</v>
      </c>
      <c r="I214"/>
      <c r="O214" s="119">
        <v>883560.16150121868</v>
      </c>
    </row>
    <row r="215" spans="1:18" x14ac:dyDescent="0.3">
      <c r="G215"/>
      <c r="H215" s="72" t="s">
        <v>194</v>
      </c>
      <c r="I215"/>
      <c r="O215" s="100">
        <v>1597846.7380398819</v>
      </c>
      <c r="Q215" s="96" t="s">
        <v>118</v>
      </c>
      <c r="R215" s="72">
        <v>1597846.7380398819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1597846.7380398819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233605.19310143072</v>
      </c>
      <c r="Q221" s="96" t="s">
        <v>118</v>
      </c>
      <c r="R221" s="124">
        <v>233605.19310143072</v>
      </c>
    </row>
    <row r="222" spans="1:18" ht="3.9" customHeight="1" x14ac:dyDescent="0.3"/>
    <row r="223" spans="1:18" x14ac:dyDescent="0.3">
      <c r="H223" s="72" t="s">
        <v>197</v>
      </c>
      <c r="O223" s="100">
        <v>1597846.7380398819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337611.13619875297</v>
      </c>
      <c r="Q225" s="96" t="s">
        <v>118</v>
      </c>
      <c r="R225" s="124">
        <v>337611.13619875297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873016.92688058852</v>
      </c>
      <c r="Q228" s="97"/>
    </row>
    <row r="229" spans="1:22" x14ac:dyDescent="0.3">
      <c r="H229" s="72" t="s">
        <v>204</v>
      </c>
      <c r="I229"/>
      <c r="O229" s="119">
        <v>589040.10766747908</v>
      </c>
      <c r="Q229" s="97"/>
    </row>
    <row r="230" spans="1:22" x14ac:dyDescent="0.3">
      <c r="H230" s="72" t="s">
        <v>205</v>
      </c>
      <c r="I230"/>
      <c r="O230" s="100">
        <v>1462057.0345480675</v>
      </c>
      <c r="Q230" s="96" t="s">
        <v>118</v>
      </c>
      <c r="R230" s="72">
        <v>1462057.0345480675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2888017.3369354764</v>
      </c>
      <c r="Q233" s="96" t="s">
        <v>118</v>
      </c>
      <c r="R233" s="143">
        <v>2888017.3369354764</v>
      </c>
    </row>
    <row r="234" spans="1:22" ht="6.75" customHeight="1" x14ac:dyDescent="0.3"/>
    <row r="235" spans="1:22" x14ac:dyDescent="0.3">
      <c r="E235" s="84" t="s">
        <v>208</v>
      </c>
      <c r="R235" s="102">
        <v>6611693.1116073597</v>
      </c>
      <c r="S235" s="96" t="s">
        <v>119</v>
      </c>
      <c r="T235" s="144">
        <v>6611693.1116073597</v>
      </c>
    </row>
    <row r="237" spans="1:22" x14ac:dyDescent="0.3">
      <c r="D237" s="84" t="s">
        <v>209</v>
      </c>
      <c r="T237" s="102">
        <v>8256409.5283117406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0.60583153524841049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5001993.2601767061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19227874.129584711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1309.7159022481981</v>
      </c>
      <c r="L256" s="94" t="s">
        <v>115</v>
      </c>
      <c r="M256" s="72">
        <v>100</v>
      </c>
      <c r="N256" s="94" t="s">
        <v>65</v>
      </c>
      <c r="O256" s="95">
        <v>130971.59022481981</v>
      </c>
    </row>
    <row r="257" spans="1:18" x14ac:dyDescent="0.3">
      <c r="A257" s="72">
        <v>3</v>
      </c>
      <c r="D257"/>
      <c r="I257" s="96" t="s">
        <v>221</v>
      </c>
      <c r="K257" s="72">
        <v>1155.3105924960812</v>
      </c>
      <c r="L257" s="94" t="s">
        <v>115</v>
      </c>
      <c r="M257" s="72">
        <v>110</v>
      </c>
      <c r="N257" s="94" t="s">
        <v>65</v>
      </c>
      <c r="O257" s="95">
        <v>127084.16517456893</v>
      </c>
    </row>
    <row r="258" spans="1:18" x14ac:dyDescent="0.3">
      <c r="A258" s="72">
        <v>4</v>
      </c>
      <c r="D258"/>
      <c r="I258" s="96" t="s">
        <v>94</v>
      </c>
      <c r="K258" s="72">
        <v>1027.6404027557207</v>
      </c>
      <c r="L258" s="94" t="s">
        <v>115</v>
      </c>
      <c r="M258" s="72">
        <v>130</v>
      </c>
      <c r="N258" s="94" t="s">
        <v>65</v>
      </c>
      <c r="O258" s="119">
        <v>133593.25235824368</v>
      </c>
    </row>
    <row r="259" spans="1:18" x14ac:dyDescent="0.3">
      <c r="D259"/>
      <c r="E259" s="84" t="s">
        <v>222</v>
      </c>
      <c r="O259" s="128">
        <v>391649.00775763241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130971.59022481981</v>
      </c>
      <c r="L262" s="94" t="s">
        <v>115</v>
      </c>
      <c r="M262" s="100">
        <v>139.41</v>
      </c>
      <c r="N262" s="94" t="s">
        <v>65</v>
      </c>
      <c r="O262" s="95">
        <v>18258749.393242128</v>
      </c>
    </row>
    <row r="263" spans="1:18" x14ac:dyDescent="0.3">
      <c r="D263"/>
      <c r="I263" s="96" t="s">
        <v>225</v>
      </c>
      <c r="K263" s="72">
        <v>127084.16517456893</v>
      </c>
      <c r="L263" s="94" t="s">
        <v>115</v>
      </c>
      <c r="M263" s="100">
        <v>141.97</v>
      </c>
      <c r="N263" s="94" t="s">
        <v>65</v>
      </c>
      <c r="O263" s="95">
        <v>18042138.92983355</v>
      </c>
    </row>
    <row r="264" spans="1:18" x14ac:dyDescent="0.3">
      <c r="D264"/>
      <c r="I264" s="96" t="s">
        <v>226</v>
      </c>
      <c r="K264" s="72">
        <v>133593.25235824368</v>
      </c>
      <c r="L264" s="94" t="s">
        <v>115</v>
      </c>
      <c r="M264" s="100">
        <v>158.11000000000001</v>
      </c>
      <c r="N264" s="94" t="s">
        <v>65</v>
      </c>
      <c r="O264" s="119">
        <v>21122429.130361911</v>
      </c>
    </row>
    <row r="265" spans="1:18" x14ac:dyDescent="0.3">
      <c r="D265"/>
      <c r="E265"/>
      <c r="F265" s="84" t="s">
        <v>227</v>
      </c>
      <c r="O265" s="128">
        <v>57423317.453437597</v>
      </c>
      <c r="Q265" s="96" t="s">
        <v>118</v>
      </c>
      <c r="R265" s="102">
        <v>57423317.453437597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5742331.7453437597</v>
      </c>
      <c r="Q267" s="96" t="s">
        <v>118</v>
      </c>
      <c r="R267" s="72">
        <v>5742331.7453437597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57423317.453437597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4019632.2217406323</v>
      </c>
      <c r="Q271" s="96" t="s">
        <v>118</v>
      </c>
      <c r="R271" s="143">
        <v>4019632.2217406323</v>
      </c>
    </row>
    <row r="272" spans="1:18" x14ac:dyDescent="0.3">
      <c r="D272"/>
      <c r="E272" s="84" t="s">
        <v>230</v>
      </c>
      <c r="F272"/>
      <c r="R272" s="102">
        <v>67185281.420521989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115520693.47741909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2888017.3369354773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6"/>
  <sheetViews>
    <sheetView workbookViewId="0">
      <selection sqref="A1:E3"/>
    </sheetView>
  </sheetViews>
  <sheetFormatPr defaultRowHeight="14.4" x14ac:dyDescent="0.3"/>
  <cols>
    <col min="2" max="2" width="10.6640625" customWidth="1"/>
    <col min="5" max="5" width="29.109375" customWidth="1"/>
    <col min="6" max="6" width="5" customWidth="1"/>
    <col min="7" max="7" width="15.6640625" customWidth="1"/>
    <col min="8" max="8" width="5.109375" customWidth="1"/>
    <col min="9" max="9" width="22.33203125" customWidth="1"/>
    <col min="10" max="10" width="13" customWidth="1"/>
  </cols>
  <sheetData>
    <row r="1" spans="1:10" x14ac:dyDescent="0.3">
      <c r="A1" s="70"/>
      <c r="B1" s="70"/>
      <c r="C1" s="70"/>
      <c r="D1" s="70"/>
      <c r="E1" s="70"/>
    </row>
    <row r="2" spans="1:10" x14ac:dyDescent="0.3">
      <c r="A2" s="70"/>
      <c r="B2" s="70"/>
      <c r="C2" s="70"/>
      <c r="D2" s="70"/>
      <c r="E2" s="70"/>
    </row>
    <row r="3" spans="1:10" x14ac:dyDescent="0.3">
      <c r="A3" s="71"/>
      <c r="B3" s="70"/>
      <c r="C3" s="70"/>
      <c r="D3" s="70"/>
      <c r="E3" s="70"/>
    </row>
    <row r="4" spans="1:10" ht="22.8" x14ac:dyDescent="0.3">
      <c r="A4" s="2" t="s">
        <v>813</v>
      </c>
      <c r="B4" s="3"/>
      <c r="C4" s="3"/>
      <c r="D4" s="3"/>
      <c r="E4" s="3"/>
      <c r="F4" s="3"/>
      <c r="G4" s="3"/>
      <c r="H4" s="4"/>
      <c r="I4" s="5"/>
      <c r="J4" s="5"/>
    </row>
    <row r="5" spans="1:10" ht="15.6" x14ac:dyDescent="0.3">
      <c r="A5" s="6" t="s">
        <v>1</v>
      </c>
      <c r="B5" s="3"/>
      <c r="C5" s="3"/>
      <c r="D5" s="3"/>
      <c r="E5" s="3"/>
      <c r="F5" s="3"/>
      <c r="G5" s="3"/>
      <c r="H5" s="4"/>
      <c r="I5" s="7"/>
      <c r="J5" s="5"/>
    </row>
    <row r="6" spans="1:10" ht="15.6" x14ac:dyDescent="0.3">
      <c r="A6" s="6" t="s">
        <v>2</v>
      </c>
      <c r="B6" s="3"/>
      <c r="C6" s="3"/>
      <c r="D6" s="3"/>
      <c r="E6" s="3"/>
      <c r="F6" s="3"/>
      <c r="G6" s="3"/>
      <c r="H6" s="4"/>
      <c r="I6" s="5"/>
      <c r="J6" s="5"/>
    </row>
    <row r="7" spans="1:10" ht="15.6" x14ac:dyDescent="0.3">
      <c r="A7" s="167" t="s">
        <v>3</v>
      </c>
      <c r="B7" s="167"/>
      <c r="C7" s="167"/>
      <c r="D7" s="167"/>
      <c r="E7" s="167"/>
      <c r="F7" s="167"/>
      <c r="G7" s="167"/>
      <c r="H7" s="167"/>
      <c r="I7" s="5"/>
      <c r="J7" s="5"/>
    </row>
    <row r="8" spans="1:10" x14ac:dyDescent="0.3">
      <c r="A8" s="8"/>
      <c r="B8" s="9"/>
      <c r="C8" s="9"/>
      <c r="D8" s="9"/>
      <c r="E8" s="9"/>
      <c r="F8" s="9"/>
      <c r="G8" s="9"/>
      <c r="H8" s="10"/>
      <c r="I8" s="11"/>
      <c r="J8" s="5"/>
    </row>
    <row r="9" spans="1:10" ht="15.6" x14ac:dyDescent="0.3">
      <c r="A9" s="12" t="s">
        <v>4</v>
      </c>
      <c r="B9" s="9"/>
      <c r="C9" s="9"/>
      <c r="D9" s="9"/>
      <c r="E9" s="9"/>
      <c r="F9" s="9"/>
      <c r="G9" s="9"/>
      <c r="H9" s="10"/>
      <c r="I9" s="5"/>
      <c r="J9" s="5"/>
    </row>
    <row r="10" spans="1:10" x14ac:dyDescent="0.3">
      <c r="A10" s="9" t="s">
        <v>5</v>
      </c>
      <c r="B10" s="9"/>
      <c r="C10" s="9"/>
      <c r="D10" s="9"/>
      <c r="E10" s="9"/>
      <c r="F10" s="9"/>
      <c r="G10" s="13">
        <v>11376000</v>
      </c>
      <c r="H10" s="10"/>
      <c r="I10" s="5"/>
      <c r="J10" s="5"/>
    </row>
    <row r="11" spans="1:10" x14ac:dyDescent="0.3">
      <c r="A11" s="5"/>
      <c r="B11" s="9" t="s">
        <v>814</v>
      </c>
      <c r="C11" s="9"/>
      <c r="D11" s="9"/>
      <c r="E11" s="9"/>
      <c r="F11" s="9"/>
      <c r="G11" s="65">
        <v>3002000</v>
      </c>
      <c r="H11" s="10"/>
      <c r="I11" s="15"/>
      <c r="J11" s="5"/>
    </row>
    <row r="12" spans="1:10" x14ac:dyDescent="0.3">
      <c r="A12" s="5"/>
      <c r="B12" s="16" t="s">
        <v>815</v>
      </c>
      <c r="C12" s="9"/>
      <c r="D12" s="9"/>
      <c r="E12" s="9"/>
      <c r="F12" s="17" t="s">
        <v>8</v>
      </c>
      <c r="G12" s="18">
        <v>8374000</v>
      </c>
      <c r="H12" s="10"/>
      <c r="I12" s="15"/>
      <c r="J12" s="5"/>
    </row>
    <row r="13" spans="1:10" x14ac:dyDescent="0.3">
      <c r="A13" s="5"/>
      <c r="B13" s="16"/>
      <c r="C13" s="9"/>
      <c r="D13" s="9"/>
      <c r="E13" s="9"/>
      <c r="F13" s="9"/>
      <c r="G13" s="18"/>
      <c r="H13" s="10"/>
      <c r="I13" s="15"/>
      <c r="J13" s="5"/>
    </row>
    <row r="14" spans="1:10" ht="15.6" x14ac:dyDescent="0.3">
      <c r="A14" s="12" t="s">
        <v>9</v>
      </c>
      <c r="B14" s="9"/>
      <c r="C14" s="9"/>
      <c r="D14" s="9"/>
      <c r="E14" s="9"/>
      <c r="F14" s="9"/>
      <c r="G14" s="9"/>
      <c r="H14" s="10"/>
      <c r="I14" s="15"/>
      <c r="J14" s="5"/>
    </row>
    <row r="15" spans="1:10" x14ac:dyDescent="0.3">
      <c r="A15" s="9" t="s">
        <v>5</v>
      </c>
      <c r="B15" s="9"/>
      <c r="C15" s="9"/>
      <c r="D15" s="9"/>
      <c r="E15" s="9"/>
      <c r="F15" s="9"/>
      <c r="G15" s="13">
        <v>3662000</v>
      </c>
      <c r="H15" s="10"/>
      <c r="I15" s="15"/>
      <c r="J15" s="5"/>
    </row>
    <row r="16" spans="1:10" x14ac:dyDescent="0.3">
      <c r="A16" s="5"/>
      <c r="B16" s="9" t="s">
        <v>814</v>
      </c>
      <c r="C16" s="9"/>
      <c r="D16" s="9"/>
      <c r="E16" s="9"/>
      <c r="F16" s="9"/>
      <c r="G16" s="65">
        <v>966000</v>
      </c>
      <c r="H16" s="10"/>
      <c r="I16" s="15"/>
      <c r="J16" s="5"/>
    </row>
    <row r="17" spans="1:10" x14ac:dyDescent="0.3">
      <c r="A17" s="5"/>
      <c r="B17" s="16" t="s">
        <v>815</v>
      </c>
      <c r="C17" s="9"/>
      <c r="D17" s="9"/>
      <c r="E17" s="9"/>
      <c r="F17" s="17" t="s">
        <v>10</v>
      </c>
      <c r="G17" s="18">
        <v>2696000</v>
      </c>
      <c r="H17" s="10"/>
      <c r="I17" s="15"/>
      <c r="J17" s="5"/>
    </row>
    <row r="18" spans="1:10" x14ac:dyDescent="0.3">
      <c r="A18" s="5"/>
      <c r="B18" s="16"/>
      <c r="C18" s="9"/>
      <c r="D18" s="9"/>
      <c r="E18" s="9"/>
      <c r="F18" s="17"/>
      <c r="G18" s="18"/>
      <c r="H18" s="10"/>
      <c r="I18" s="15"/>
      <c r="J18" s="5"/>
    </row>
    <row r="19" spans="1:10" ht="15.6" x14ac:dyDescent="0.3">
      <c r="A19" s="12" t="s">
        <v>11</v>
      </c>
      <c r="B19" s="9"/>
      <c r="C19" s="9"/>
      <c r="D19" s="9"/>
      <c r="E19" s="9"/>
      <c r="F19" s="9"/>
      <c r="G19" s="9"/>
      <c r="H19" s="10"/>
      <c r="I19" s="5"/>
      <c r="J19" s="5"/>
    </row>
    <row r="20" spans="1:10" x14ac:dyDescent="0.3">
      <c r="A20" s="9" t="s">
        <v>12</v>
      </c>
      <c r="B20" s="9"/>
      <c r="C20" s="9"/>
      <c r="D20" s="9"/>
      <c r="E20" s="9"/>
      <c r="F20" s="9"/>
      <c r="G20" s="13">
        <v>3949000</v>
      </c>
      <c r="H20" s="10"/>
      <c r="I20" s="19"/>
      <c r="J20" s="5"/>
    </row>
    <row r="21" spans="1:10" x14ac:dyDescent="0.3">
      <c r="A21" s="5"/>
      <c r="B21" s="9" t="s">
        <v>816</v>
      </c>
      <c r="C21" s="9"/>
      <c r="D21" s="9"/>
      <c r="E21" s="9"/>
      <c r="F21" s="9"/>
      <c r="G21" s="65">
        <v>792000</v>
      </c>
      <c r="H21" s="10"/>
      <c r="I21" s="5"/>
      <c r="J21" s="5"/>
    </row>
    <row r="22" spans="1:10" x14ac:dyDescent="0.3">
      <c r="A22" s="5"/>
      <c r="B22" s="16" t="s">
        <v>817</v>
      </c>
      <c r="C22" s="9"/>
      <c r="D22" s="9"/>
      <c r="E22" s="9"/>
      <c r="F22" s="17" t="s">
        <v>15</v>
      </c>
      <c r="G22" s="18">
        <v>3157000</v>
      </c>
      <c r="H22" s="10"/>
      <c r="I22" s="5"/>
      <c r="J22" s="5"/>
    </row>
    <row r="23" spans="1:10" x14ac:dyDescent="0.3">
      <c r="A23" s="5"/>
      <c r="B23" s="16"/>
      <c r="C23" s="9"/>
      <c r="D23" s="9"/>
      <c r="E23" s="9"/>
      <c r="F23" s="9"/>
      <c r="G23" s="18"/>
      <c r="H23" s="10"/>
      <c r="I23" s="5"/>
      <c r="J23" s="5"/>
    </row>
    <row r="24" spans="1:10" ht="15.6" x14ac:dyDescent="0.3">
      <c r="A24" s="12" t="s">
        <v>16</v>
      </c>
      <c r="B24" s="9"/>
      <c r="C24" s="9"/>
      <c r="D24" s="9"/>
      <c r="E24" s="9"/>
      <c r="F24" s="20"/>
      <c r="G24" s="9"/>
      <c r="H24" s="10"/>
      <c r="I24" s="5"/>
      <c r="J24" s="5"/>
    </row>
    <row r="25" spans="1:10" x14ac:dyDescent="0.3">
      <c r="A25" s="9" t="s">
        <v>17</v>
      </c>
      <c r="B25" s="9"/>
      <c r="C25" s="9"/>
      <c r="D25" s="9"/>
      <c r="E25" s="9"/>
      <c r="F25" s="20"/>
      <c r="G25" s="13">
        <v>8256000</v>
      </c>
      <c r="H25" s="21"/>
      <c r="I25" s="7"/>
      <c r="J25" s="7"/>
    </row>
    <row r="26" spans="1:10" x14ac:dyDescent="0.3">
      <c r="A26" s="9"/>
      <c r="B26" s="9" t="s">
        <v>818</v>
      </c>
      <c r="C26" s="9"/>
      <c r="D26" s="9"/>
      <c r="E26" s="9"/>
      <c r="F26" s="20"/>
      <c r="G26" s="67">
        <v>3254000</v>
      </c>
      <c r="H26" s="10"/>
      <c r="I26" s="22"/>
      <c r="J26" s="22"/>
    </row>
    <row r="27" spans="1:10" ht="15" thickBot="1" x14ac:dyDescent="0.35">
      <c r="A27" s="9"/>
      <c r="B27" s="16" t="s">
        <v>819</v>
      </c>
      <c r="C27" s="8"/>
      <c r="D27" s="8"/>
      <c r="E27" s="8"/>
      <c r="F27" s="17" t="s">
        <v>20</v>
      </c>
      <c r="G27" s="68">
        <v>5002000</v>
      </c>
      <c r="H27" s="23"/>
      <c r="I27" s="24"/>
      <c r="J27" s="5"/>
    </row>
    <row r="28" spans="1:10" x14ac:dyDescent="0.3">
      <c r="A28" s="9"/>
      <c r="B28" s="9"/>
      <c r="C28" s="9"/>
      <c r="D28" s="9"/>
      <c r="E28" s="9"/>
      <c r="F28" s="20"/>
      <c r="G28" s="9"/>
      <c r="H28" s="10"/>
      <c r="I28" s="24"/>
      <c r="J28" s="22"/>
    </row>
    <row r="29" spans="1:10" x14ac:dyDescent="0.3">
      <c r="A29" s="5"/>
      <c r="B29" s="16" t="s">
        <v>21</v>
      </c>
      <c r="C29" s="25"/>
      <c r="D29" s="25"/>
      <c r="E29" s="25"/>
      <c r="F29" s="26" t="s">
        <v>22</v>
      </c>
      <c r="G29" s="27">
        <v>19229000</v>
      </c>
      <c r="H29" s="28" t="s">
        <v>23</v>
      </c>
      <c r="I29" s="5"/>
      <c r="J29" s="5"/>
    </row>
    <row r="30" spans="1:10" x14ac:dyDescent="0.3">
      <c r="A30" s="5"/>
      <c r="B30" s="29" t="s">
        <v>24</v>
      </c>
      <c r="C30" s="30"/>
      <c r="D30" s="30"/>
      <c r="E30" s="30"/>
      <c r="F30" s="31"/>
      <c r="G30" s="32">
        <v>0</v>
      </c>
      <c r="H30" s="33"/>
      <c r="I30" s="34"/>
      <c r="J30" s="5"/>
    </row>
    <row r="31" spans="1:10" x14ac:dyDescent="0.3">
      <c r="A31" s="35"/>
      <c r="B31" s="168" t="s">
        <v>25</v>
      </c>
      <c r="C31" s="168"/>
      <c r="D31" s="168"/>
      <c r="E31" s="168"/>
      <c r="F31" s="168"/>
      <c r="G31" s="27">
        <v>19229000</v>
      </c>
      <c r="H31" s="33"/>
      <c r="I31" s="37"/>
      <c r="J31" s="38"/>
    </row>
    <row r="32" spans="1:10" x14ac:dyDescent="0.3">
      <c r="A32" s="35"/>
      <c r="B32" s="36"/>
      <c r="C32" s="36"/>
      <c r="D32" s="36"/>
      <c r="E32" s="36"/>
      <c r="F32" s="36"/>
      <c r="G32" s="27"/>
      <c r="H32" s="33"/>
      <c r="I32" s="34"/>
      <c r="J32" s="5"/>
    </row>
    <row r="33" spans="1:10" x14ac:dyDescent="0.3">
      <c r="A33" s="5"/>
      <c r="B33" s="39" t="e">
        <v>#N/A</v>
      </c>
      <c r="C33" s="25"/>
      <c r="D33" s="25"/>
      <c r="E33" s="25"/>
      <c r="F33" s="26"/>
      <c r="G33" s="18">
        <v>0</v>
      </c>
      <c r="H33" s="33"/>
      <c r="I33" s="40"/>
      <c r="J33" s="22"/>
    </row>
    <row r="34" spans="1:10" x14ac:dyDescent="0.3">
      <c r="A34" s="5"/>
      <c r="B34" s="39" t="s">
        <v>26</v>
      </c>
      <c r="C34" s="25"/>
      <c r="D34" s="25"/>
      <c r="E34" s="25"/>
      <c r="F34" s="26"/>
      <c r="G34" s="41">
        <v>0</v>
      </c>
      <c r="H34" s="33"/>
      <c r="I34" s="42" t="s">
        <v>27</v>
      </c>
      <c r="J34" s="22"/>
    </row>
    <row r="35" spans="1:10" x14ac:dyDescent="0.3">
      <c r="A35" s="5"/>
      <c r="B35" s="39" t="e">
        <v>#N/A</v>
      </c>
      <c r="C35" s="25"/>
      <c r="D35" s="25"/>
      <c r="E35" s="25"/>
      <c r="F35" s="26"/>
      <c r="G35" s="18">
        <v>19229000</v>
      </c>
      <c r="H35" s="10"/>
      <c r="I35" s="43"/>
      <c r="J35" s="5"/>
    </row>
    <row r="36" spans="1:10" x14ac:dyDescent="0.3">
      <c r="A36" s="9"/>
      <c r="B36" s="5"/>
      <c r="C36" s="9" t="s">
        <v>28</v>
      </c>
      <c r="D36" s="9"/>
      <c r="E36" s="9"/>
      <c r="F36" s="9"/>
      <c r="G36" s="44">
        <v>8014000</v>
      </c>
      <c r="H36" s="28" t="s">
        <v>29</v>
      </c>
      <c r="I36" s="45">
        <v>10846135</v>
      </c>
      <c r="J36" s="5"/>
    </row>
    <row r="37" spans="1:10" x14ac:dyDescent="0.3">
      <c r="A37" s="9"/>
      <c r="B37" s="8"/>
      <c r="C37" s="5"/>
      <c r="D37" s="5"/>
      <c r="E37" s="5"/>
      <c r="F37" s="5"/>
      <c r="G37" s="5"/>
      <c r="H37" s="10"/>
      <c r="I37" s="5"/>
      <c r="J37" s="5"/>
    </row>
    <row r="38" spans="1:10" x14ac:dyDescent="0.3">
      <c r="A38" s="9"/>
      <c r="B38" s="5"/>
      <c r="C38" s="9" t="s">
        <v>30</v>
      </c>
      <c r="D38" s="9"/>
      <c r="E38" s="9"/>
      <c r="F38" s="9"/>
      <c r="G38" s="46">
        <v>27243000</v>
      </c>
      <c r="H38" s="47" t="s">
        <v>31</v>
      </c>
      <c r="I38" s="5"/>
      <c r="J38" s="5"/>
    </row>
    <row r="39" spans="1:10" ht="17.399999999999999" x14ac:dyDescent="0.3">
      <c r="A39" s="9"/>
      <c r="B39" s="5"/>
      <c r="C39" s="9"/>
      <c r="D39" s="9"/>
      <c r="E39" s="9"/>
      <c r="F39" s="9"/>
      <c r="G39" s="5"/>
      <c r="H39" s="48"/>
      <c r="I39" s="5"/>
      <c r="J39" s="5"/>
    </row>
    <row r="40" spans="1:10" ht="15" thickBot="1" x14ac:dyDescent="0.35">
      <c r="A40" s="5"/>
      <c r="B40" s="66"/>
      <c r="C40" s="66"/>
      <c r="D40" s="66"/>
      <c r="E40" s="66"/>
      <c r="F40" s="66"/>
      <c r="G40" s="66"/>
      <c r="H40" s="13"/>
      <c r="I40" s="49"/>
      <c r="J40" s="5"/>
    </row>
    <row r="41" spans="1:10" x14ac:dyDescent="0.3">
      <c r="A41" s="5"/>
      <c r="B41" s="5"/>
      <c r="C41" s="9"/>
      <c r="D41" s="9"/>
      <c r="E41" s="9"/>
      <c r="F41" s="9"/>
      <c r="G41" s="9"/>
      <c r="H41" s="9"/>
      <c r="I41" s="5"/>
      <c r="J41" s="5"/>
    </row>
    <row r="42" spans="1:10" x14ac:dyDescent="0.3">
      <c r="A42" s="5"/>
      <c r="B42" s="50" t="s">
        <v>32</v>
      </c>
      <c r="C42" s="14"/>
      <c r="D42" s="14"/>
      <c r="E42" s="14"/>
      <c r="F42" s="14"/>
      <c r="G42" s="14"/>
      <c r="H42" s="14"/>
      <c r="I42" s="51"/>
      <c r="J42" s="5"/>
    </row>
    <row r="43" spans="1:10" x14ac:dyDescent="0.3">
      <c r="A43" s="5"/>
      <c r="B43" s="52" t="s">
        <v>33</v>
      </c>
      <c r="C43" s="53"/>
      <c r="D43" s="53"/>
      <c r="E43" s="53"/>
      <c r="F43" s="53"/>
      <c r="G43" s="54" t="s">
        <v>34</v>
      </c>
      <c r="H43" s="52"/>
      <c r="I43" s="54" t="s">
        <v>35</v>
      </c>
      <c r="J43" s="5"/>
    </row>
    <row r="44" spans="1:10" x14ac:dyDescent="0.3">
      <c r="A44" s="5"/>
      <c r="B44" s="52"/>
      <c r="C44" s="53"/>
      <c r="D44" s="53"/>
      <c r="E44" s="53"/>
      <c r="F44" s="53"/>
      <c r="G44" s="52"/>
      <c r="H44" s="52"/>
      <c r="I44" s="38"/>
      <c r="J44" s="5"/>
    </row>
    <row r="45" spans="1:10" x14ac:dyDescent="0.3">
      <c r="A45" s="10"/>
      <c r="B45" s="10" t="s">
        <v>36</v>
      </c>
      <c r="C45" s="10"/>
      <c r="D45" s="10"/>
      <c r="E45" s="10"/>
      <c r="F45" s="10"/>
      <c r="G45" s="69">
        <v>3492.6668974999998</v>
      </c>
      <c r="H45" s="55"/>
      <c r="I45" s="55">
        <v>3608.0629299999996</v>
      </c>
      <c r="J45" s="5"/>
    </row>
    <row r="46" spans="1:10" x14ac:dyDescent="0.3">
      <c r="A46" s="10"/>
      <c r="B46" s="10" t="s">
        <v>37</v>
      </c>
      <c r="C46" s="10"/>
      <c r="D46" s="10"/>
      <c r="E46" s="10"/>
      <c r="F46" s="10"/>
      <c r="G46" s="69">
        <v>249.05290249999996</v>
      </c>
      <c r="H46" s="55"/>
      <c r="I46" s="55">
        <v>205.85208124999997</v>
      </c>
      <c r="J46" s="5"/>
    </row>
    <row r="47" spans="1:10" x14ac:dyDescent="0.3">
      <c r="A47" s="10"/>
      <c r="B47" s="10" t="s">
        <v>38</v>
      </c>
      <c r="C47" s="10"/>
      <c r="D47" s="10"/>
      <c r="E47" s="10"/>
      <c r="F47" s="10"/>
      <c r="G47" s="69">
        <v>618.13</v>
      </c>
      <c r="H47" s="55"/>
      <c r="I47" s="55">
        <v>640.74374999999998</v>
      </c>
      <c r="J47" s="5"/>
    </row>
    <row r="48" spans="1:10" x14ac:dyDescent="0.3">
      <c r="A48" s="10"/>
      <c r="B48" s="10"/>
      <c r="C48" s="10"/>
      <c r="D48" s="10"/>
      <c r="E48" s="10"/>
      <c r="F48" s="10"/>
      <c r="G48" s="10"/>
      <c r="H48" s="10"/>
      <c r="I48" s="5"/>
      <c r="J48" s="5"/>
    </row>
    <row r="49" spans="1:10" x14ac:dyDescent="0.3">
      <c r="A49" s="5"/>
      <c r="B49" s="8"/>
      <c r="C49" s="56"/>
      <c r="D49" s="56"/>
      <c r="E49" s="56"/>
      <c r="F49" s="56"/>
      <c r="G49" s="57"/>
      <c r="H49" s="58"/>
      <c r="I49" s="5"/>
      <c r="J49" s="5"/>
    </row>
    <row r="50" spans="1:10" x14ac:dyDescent="0.3">
      <c r="A50" s="5"/>
      <c r="B50" s="8" t="s">
        <v>39</v>
      </c>
      <c r="C50" s="5"/>
      <c r="D50" s="5"/>
      <c r="E50" s="5"/>
      <c r="F50" s="5"/>
      <c r="G50" s="18">
        <v>325000</v>
      </c>
      <c r="H50" s="58"/>
      <c r="I50" s="5"/>
      <c r="J50" s="5"/>
    </row>
    <row r="51" spans="1:10" x14ac:dyDescent="0.3">
      <c r="A51" s="5"/>
      <c r="B51" s="8" t="s">
        <v>40</v>
      </c>
      <c r="C51" s="56"/>
      <c r="D51" s="56"/>
      <c r="E51" s="56"/>
      <c r="F51" s="56"/>
      <c r="G51" s="18">
        <v>44461.412207951282</v>
      </c>
      <c r="H51" s="58"/>
      <c r="I51" s="5"/>
      <c r="J51" s="5"/>
    </row>
    <row r="52" spans="1:10" x14ac:dyDescent="0.3">
      <c r="A52" s="5"/>
      <c r="B52" s="8" t="s">
        <v>41</v>
      </c>
      <c r="C52" s="56"/>
      <c r="D52" s="56"/>
      <c r="E52" s="56"/>
      <c r="F52" s="56"/>
      <c r="G52" s="18">
        <v>47621.090361687857</v>
      </c>
      <c r="H52" s="58"/>
      <c r="I52" s="5"/>
      <c r="J52" s="5"/>
    </row>
    <row r="53" spans="1:10" x14ac:dyDescent="0.3">
      <c r="A53" s="5"/>
      <c r="B53" s="8"/>
      <c r="C53" s="56"/>
      <c r="D53" s="56"/>
      <c r="E53" s="56"/>
      <c r="F53" s="56"/>
      <c r="G53" s="18"/>
      <c r="H53" s="58"/>
      <c r="I53" s="5"/>
      <c r="J53" s="5"/>
    </row>
    <row r="54" spans="1:10" x14ac:dyDescent="0.3">
      <c r="A54" s="5"/>
      <c r="B54" s="8" t="s">
        <v>42</v>
      </c>
      <c r="C54" s="56"/>
      <c r="D54" s="56"/>
      <c r="E54" s="56"/>
      <c r="F54" s="56"/>
      <c r="G54" s="18">
        <v>7800.0567473239844</v>
      </c>
      <c r="H54" s="58"/>
      <c r="I54" s="5"/>
      <c r="J54" s="5"/>
    </row>
    <row r="55" spans="1:10" x14ac:dyDescent="0.3">
      <c r="A55" s="5"/>
      <c r="B55" s="8"/>
      <c r="C55" s="56"/>
      <c r="D55" s="56"/>
      <c r="E55" s="56"/>
      <c r="F55" s="56"/>
      <c r="G55" s="57"/>
      <c r="H55" s="58"/>
      <c r="I55" s="5"/>
      <c r="J55" s="5"/>
    </row>
    <row r="56" spans="1:10" x14ac:dyDescent="0.3">
      <c r="A56" s="5"/>
      <c r="B56" s="50" t="s">
        <v>43</v>
      </c>
      <c r="C56" s="59"/>
      <c r="D56" s="59"/>
      <c r="E56" s="59"/>
      <c r="F56" s="59"/>
      <c r="G56" s="60"/>
      <c r="H56" s="58"/>
      <c r="I56" s="5"/>
      <c r="J56" s="5"/>
    </row>
    <row r="57" spans="1:10" x14ac:dyDescent="0.3">
      <c r="A57" s="5"/>
      <c r="B57" s="16" t="s">
        <v>44</v>
      </c>
      <c r="C57" s="56"/>
      <c r="D57" s="56"/>
      <c r="E57" s="56"/>
      <c r="F57" s="56"/>
      <c r="G57" s="61">
        <v>2.9474295255040601E-3</v>
      </c>
      <c r="H57" s="58"/>
      <c r="I57" s="5"/>
      <c r="J57" s="5"/>
    </row>
    <row r="58" spans="1:10" x14ac:dyDescent="0.3">
      <c r="A58" s="5"/>
      <c r="B58" s="16" t="s">
        <v>45</v>
      </c>
      <c r="C58" s="56"/>
      <c r="D58" s="56"/>
      <c r="E58" s="56"/>
      <c r="F58" s="56"/>
      <c r="G58" s="61">
        <v>3.1974188219965776E-3</v>
      </c>
      <c r="H58" s="58"/>
      <c r="I58" s="5"/>
      <c r="J58" s="5"/>
    </row>
    <row r="59" spans="1:10" x14ac:dyDescent="0.3">
      <c r="A59" s="5"/>
      <c r="B59" s="8" t="s">
        <v>46</v>
      </c>
      <c r="C59" s="5"/>
      <c r="D59" s="5"/>
      <c r="E59" s="5"/>
      <c r="F59" s="5"/>
      <c r="G59" s="62">
        <v>3.0724241737503186E-3</v>
      </c>
      <c r="H59" s="5"/>
      <c r="I59" s="5"/>
      <c r="J59" s="5"/>
    </row>
    <row r="60" spans="1:10" x14ac:dyDescent="0.3">
      <c r="A60" s="5"/>
      <c r="B60" s="16"/>
      <c r="C60" s="5"/>
      <c r="D60" s="5"/>
      <c r="E60" s="5"/>
      <c r="F60" s="5"/>
      <c r="G60" s="57"/>
      <c r="H60" s="5"/>
      <c r="I60" s="5"/>
      <c r="J60" s="5"/>
    </row>
    <row r="61" spans="1:10" x14ac:dyDescent="0.3">
      <c r="A61" s="63" t="s">
        <v>47</v>
      </c>
      <c r="B61" s="64">
        <v>138</v>
      </c>
      <c r="C61" s="64"/>
      <c r="D61" s="5"/>
      <c r="E61" s="5"/>
      <c r="F61" s="5"/>
      <c r="G61" s="5"/>
      <c r="H61" s="5"/>
      <c r="I61" s="5"/>
      <c r="J61" s="5"/>
    </row>
    <row r="62" spans="1:10" x14ac:dyDescent="0.3">
      <c r="A62" s="63" t="s">
        <v>48</v>
      </c>
      <c r="B62" s="64">
        <v>1</v>
      </c>
      <c r="C62" s="64"/>
      <c r="D62" s="5"/>
      <c r="E62" s="5"/>
      <c r="F62" s="5"/>
      <c r="G62" s="5"/>
      <c r="H62" s="5"/>
      <c r="I62" s="5"/>
      <c r="J62" s="5"/>
    </row>
    <row r="63" spans="1:10" x14ac:dyDescent="0.3">
      <c r="A63" s="63" t="s">
        <v>49</v>
      </c>
      <c r="B63" s="64">
        <v>138</v>
      </c>
      <c r="C63" s="64"/>
      <c r="D63" s="5"/>
      <c r="E63" s="5"/>
      <c r="F63" s="5"/>
      <c r="G63" s="5"/>
      <c r="H63" s="5"/>
      <c r="I63" s="5"/>
      <c r="J63" s="5"/>
    </row>
    <row r="64" spans="1:10" x14ac:dyDescent="0.3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 x14ac:dyDescent="0.3">
      <c r="A65" s="5"/>
      <c r="B65" s="5"/>
      <c r="C65" s="5"/>
      <c r="D65" s="5"/>
      <c r="E65" s="5"/>
      <c r="F65" s="5"/>
      <c r="G65" s="5"/>
      <c r="H65" s="5"/>
      <c r="I65" s="5"/>
      <c r="J65" s="5"/>
    </row>
    <row r="66" spans="1:10" x14ac:dyDescent="0.3">
      <c r="A66" s="5"/>
      <c r="B66" s="5"/>
      <c r="C66" s="5"/>
      <c r="D66" s="5"/>
      <c r="E66" s="5"/>
      <c r="F66" s="5"/>
      <c r="G66" s="5"/>
      <c r="H66" s="5"/>
      <c r="I66" s="5"/>
      <c r="J66" s="5"/>
    </row>
    <row r="67" spans="1:10" x14ac:dyDescent="0.3">
      <c r="A67" s="5"/>
      <c r="B67" s="5"/>
      <c r="C67" s="5"/>
      <c r="D67" s="5"/>
      <c r="E67" s="5"/>
      <c r="F67" s="5"/>
      <c r="G67" s="5"/>
      <c r="H67" s="5"/>
      <c r="I67" s="5"/>
      <c r="J67" s="5"/>
    </row>
    <row r="68" spans="1:10" x14ac:dyDescent="0.3">
      <c r="A68" s="5"/>
      <c r="B68" s="5"/>
      <c r="C68" s="5"/>
      <c r="D68" s="5"/>
      <c r="E68" s="5"/>
      <c r="F68" s="5"/>
      <c r="G68" s="5"/>
      <c r="H68" s="5"/>
      <c r="I68" s="5"/>
      <c r="J68" s="5"/>
    </row>
    <row r="69" spans="1:10" x14ac:dyDescent="0.3">
      <c r="A69" s="5"/>
      <c r="B69" s="5"/>
      <c r="C69" s="5"/>
      <c r="D69" s="5"/>
      <c r="E69" s="5"/>
      <c r="F69" s="5"/>
      <c r="G69" s="5"/>
      <c r="H69" s="5"/>
      <c r="I69" s="5"/>
      <c r="J69" s="5"/>
    </row>
    <row r="70" spans="1:10" x14ac:dyDescent="0.3">
      <c r="A70" s="5"/>
      <c r="B70" s="5"/>
      <c r="C70" s="5"/>
      <c r="D70" s="5"/>
      <c r="E70" s="5"/>
      <c r="F70" s="5"/>
      <c r="G70" s="5"/>
      <c r="H70" s="5"/>
      <c r="I70" s="5"/>
      <c r="J70" s="5"/>
    </row>
    <row r="71" spans="1:10" x14ac:dyDescent="0.3">
      <c r="A71" s="5"/>
      <c r="B71" s="5"/>
      <c r="C71" s="5"/>
      <c r="D71" s="5"/>
      <c r="E71" s="5"/>
      <c r="F71" s="5"/>
      <c r="G71" s="5"/>
      <c r="H71" s="5"/>
      <c r="I71" s="5"/>
      <c r="J71" s="5"/>
    </row>
    <row r="72" spans="1:10" x14ac:dyDescent="0.3">
      <c r="A72" s="5"/>
      <c r="B72" s="5"/>
      <c r="C72" s="5"/>
      <c r="D72" s="5"/>
      <c r="E72" s="5"/>
      <c r="F72" s="5"/>
      <c r="G72" s="5"/>
      <c r="H72" s="5"/>
      <c r="I72" s="5"/>
      <c r="J72" s="5"/>
    </row>
    <row r="73" spans="1:10" x14ac:dyDescent="0.3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x14ac:dyDescent="0.3">
      <c r="A74" s="5"/>
      <c r="B74" s="5"/>
      <c r="C74" s="5"/>
      <c r="D74" s="5"/>
      <c r="E74" s="5"/>
      <c r="F74" s="5"/>
      <c r="G74" s="5"/>
      <c r="H74" s="5"/>
      <c r="I74" s="5"/>
      <c r="J74" s="5"/>
    </row>
    <row r="75" spans="1:10" x14ac:dyDescent="0.3">
      <c r="A75" s="5"/>
      <c r="B75" s="5"/>
      <c r="C75" s="5"/>
      <c r="D75" s="5"/>
      <c r="E75" s="5"/>
      <c r="F75" s="5"/>
      <c r="G75" s="5"/>
      <c r="H75" s="5"/>
      <c r="I75" s="5"/>
      <c r="J75" s="5"/>
    </row>
    <row r="76" spans="1:10" x14ac:dyDescent="0.3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x14ac:dyDescent="0.3">
      <c r="A77" s="5"/>
      <c r="B77" s="5"/>
      <c r="C77" s="5"/>
      <c r="D77" s="5"/>
      <c r="E77" s="5"/>
      <c r="F77" s="5"/>
      <c r="G77" s="5"/>
      <c r="H77" s="5"/>
      <c r="I77" s="5"/>
      <c r="J77" s="5"/>
    </row>
    <row r="78" spans="1:10" x14ac:dyDescent="0.3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x14ac:dyDescent="0.3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x14ac:dyDescent="0.3">
      <c r="A80" s="5"/>
      <c r="B80" s="5"/>
      <c r="C80" s="5"/>
      <c r="D80" s="5"/>
      <c r="E80" s="5"/>
      <c r="F80" s="5"/>
      <c r="G80" s="5"/>
      <c r="H80" s="5"/>
      <c r="I80" s="5"/>
      <c r="J80" s="5"/>
    </row>
    <row r="81" spans="1:10" x14ac:dyDescent="0.3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x14ac:dyDescent="0.3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x14ac:dyDescent="0.3">
      <c r="A83" s="5"/>
      <c r="B83" s="5"/>
      <c r="C83" s="5"/>
      <c r="D83" s="5"/>
      <c r="E83" s="5"/>
      <c r="F83" s="5"/>
      <c r="G83" s="5"/>
      <c r="H83" s="5"/>
      <c r="I83" s="5"/>
      <c r="J83" s="5"/>
    </row>
    <row r="84" spans="1:10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x14ac:dyDescent="0.3">
      <c r="A85" s="5"/>
      <c r="B85" s="5"/>
      <c r="C85" s="5"/>
      <c r="D85" s="5"/>
      <c r="E85" s="5"/>
      <c r="F85" s="5"/>
      <c r="G85" s="5"/>
      <c r="H85" s="5"/>
      <c r="I85" s="5"/>
      <c r="J85" s="5"/>
    </row>
    <row r="86" spans="1:10" x14ac:dyDescent="0.3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x14ac:dyDescent="0.3">
      <c r="A87" s="5"/>
      <c r="B87" s="5"/>
      <c r="C87" s="5"/>
      <c r="D87" s="5"/>
      <c r="E87" s="5"/>
      <c r="F87" s="5"/>
      <c r="G87" s="5"/>
      <c r="H87" s="5"/>
      <c r="I87" s="5"/>
      <c r="J87" s="5"/>
    </row>
    <row r="88" spans="1:10" x14ac:dyDescent="0.3">
      <c r="A88" s="5"/>
      <c r="B88" s="5"/>
      <c r="C88" s="5"/>
      <c r="D88" s="5"/>
      <c r="E88" s="5"/>
      <c r="F88" s="5"/>
      <c r="G88" s="5"/>
      <c r="H88" s="5"/>
      <c r="I88" s="5"/>
      <c r="J88" s="5"/>
    </row>
    <row r="89" spans="1:10" x14ac:dyDescent="0.3">
      <c r="A89" s="5"/>
      <c r="B89" s="5"/>
      <c r="C89" s="5"/>
      <c r="D89" s="5"/>
      <c r="E89" s="5"/>
      <c r="F89" s="5"/>
      <c r="G89" s="5"/>
      <c r="H89" s="5"/>
      <c r="I89" s="5"/>
      <c r="J89" s="5"/>
    </row>
    <row r="90" spans="1:10" x14ac:dyDescent="0.3">
      <c r="A90" s="5"/>
      <c r="B90" s="5"/>
      <c r="C90" s="5"/>
      <c r="D90" s="5"/>
      <c r="E90" s="5"/>
      <c r="F90" s="5"/>
      <c r="G90" s="5"/>
      <c r="H90" s="5"/>
      <c r="I90" s="5"/>
      <c r="J90" s="5"/>
    </row>
    <row r="91" spans="1:10" x14ac:dyDescent="0.3">
      <c r="A91" s="5"/>
      <c r="B91" s="5"/>
      <c r="C91" s="5"/>
      <c r="D91" s="5"/>
      <c r="E91" s="5"/>
      <c r="F91" s="5"/>
      <c r="G91" s="5"/>
      <c r="H91" s="5"/>
      <c r="I91" s="5"/>
      <c r="J91" s="5"/>
    </row>
    <row r="92" spans="1:10" x14ac:dyDescent="0.3">
      <c r="A92" s="5"/>
      <c r="B92" s="5"/>
      <c r="C92" s="5"/>
      <c r="D92" s="5"/>
      <c r="E92" s="5"/>
      <c r="F92" s="5"/>
      <c r="G92" s="5"/>
      <c r="H92" s="5"/>
      <c r="I92" s="5"/>
      <c r="J92" s="5"/>
    </row>
    <row r="93" spans="1:10" x14ac:dyDescent="0.3">
      <c r="A93" s="5"/>
      <c r="B93" s="5"/>
      <c r="C93" s="5"/>
      <c r="D93" s="5"/>
      <c r="E93" s="5"/>
      <c r="F93" s="5"/>
      <c r="G93" s="5"/>
      <c r="H93" s="5"/>
      <c r="I93" s="5"/>
      <c r="J93" s="5"/>
    </row>
    <row r="94" spans="1:10" x14ac:dyDescent="0.3">
      <c r="A94" s="5"/>
      <c r="B94" s="5"/>
      <c r="C94" s="5"/>
      <c r="D94" s="5"/>
      <c r="E94" s="5"/>
      <c r="F94" s="5"/>
      <c r="G94" s="5"/>
      <c r="H94" s="5"/>
      <c r="I94" s="5"/>
      <c r="J94" s="5"/>
    </row>
    <row r="95" spans="1:10" x14ac:dyDescent="0.3">
      <c r="A95" s="5"/>
      <c r="B95" s="5"/>
      <c r="C95" s="5"/>
      <c r="D95" s="5"/>
      <c r="E95" s="5"/>
      <c r="F95" s="5"/>
      <c r="G95" s="5"/>
      <c r="H95" s="5"/>
      <c r="I95" s="5"/>
      <c r="J95" s="5"/>
    </row>
    <row r="96" spans="1:10" x14ac:dyDescent="0.3">
      <c r="A96" s="5"/>
      <c r="B96" s="5"/>
      <c r="C96" s="5"/>
      <c r="D96" s="5"/>
      <c r="E96" s="5"/>
      <c r="F96" s="5"/>
      <c r="G96" s="5"/>
      <c r="H96" s="5"/>
      <c r="I96" s="5"/>
      <c r="J96" s="5"/>
    </row>
    <row r="97" spans="1:10" x14ac:dyDescent="0.3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x14ac:dyDescent="0.3">
      <c r="A98" s="5"/>
      <c r="B98" s="5"/>
      <c r="C98" s="5"/>
      <c r="D98" s="5"/>
      <c r="E98" s="5"/>
      <c r="F98" s="5"/>
      <c r="G98" s="5"/>
      <c r="H98" s="5"/>
      <c r="I98" s="5"/>
      <c r="J98" s="5"/>
    </row>
    <row r="99" spans="1:10" x14ac:dyDescent="0.3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5"/>
    </row>
    <row r="102" spans="1:10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5"/>
    </row>
    <row r="104" spans="1:10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5"/>
    </row>
    <row r="106" spans="1:10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5"/>
    </row>
    <row r="107" spans="1:10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5"/>
    </row>
    <row r="108" spans="1:10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5"/>
    </row>
    <row r="110" spans="1:10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5"/>
    </row>
    <row r="113" spans="1:10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5"/>
    </row>
    <row r="115" spans="1:10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5"/>
    </row>
    <row r="117" spans="1:10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5"/>
    </row>
    <row r="118" spans="1:10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</row>
    <row r="119" spans="1:10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5"/>
    </row>
    <row r="121" spans="1:10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5"/>
    </row>
    <row r="124" spans="1:10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5"/>
    </row>
    <row r="126" spans="1:10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5"/>
    </row>
    <row r="128" spans="1:10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5"/>
    </row>
    <row r="129" spans="1:10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5"/>
    </row>
    <row r="130" spans="1:10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5"/>
    </row>
    <row r="132" spans="1:10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5"/>
    </row>
    <row r="133" spans="1:10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5"/>
    </row>
    <row r="135" spans="1:10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5"/>
    </row>
    <row r="137" spans="1:10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5"/>
    </row>
    <row r="138" spans="1:10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5"/>
    </row>
    <row r="139" spans="1:10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5"/>
    </row>
    <row r="140" spans="1:10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5"/>
    </row>
    <row r="141" spans="1:10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5"/>
    </row>
    <row r="142" spans="1:10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5"/>
    </row>
    <row r="143" spans="1:10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5"/>
    </row>
    <row r="144" spans="1:10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5"/>
    </row>
    <row r="145" spans="1:10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5"/>
    </row>
    <row r="146" spans="1:10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5"/>
    </row>
    <row r="147" spans="1:10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5"/>
    </row>
    <row r="148" spans="1:10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5"/>
    </row>
    <row r="149" spans="1:10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5"/>
    </row>
    <row r="150" spans="1:10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5"/>
    </row>
    <row r="151" spans="1:10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5"/>
    </row>
    <row r="152" spans="1:10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5"/>
    </row>
    <row r="153" spans="1:10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5"/>
    </row>
    <row r="154" spans="1:10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5"/>
    </row>
    <row r="155" spans="1:10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5"/>
    </row>
    <row r="156" spans="1:10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5"/>
    </row>
    <row r="157" spans="1:10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5"/>
    </row>
    <row r="158" spans="1:10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5"/>
    </row>
    <row r="159" spans="1:10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5"/>
    </row>
    <row r="160" spans="1:10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5"/>
    </row>
    <row r="161" spans="1:10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5"/>
    </row>
    <row r="162" spans="1:10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5"/>
    </row>
    <row r="177" spans="1:10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</row>
    <row r="178" spans="1:10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5"/>
    </row>
    <row r="179" spans="1:10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5"/>
    </row>
    <row r="180" spans="1:10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5"/>
    </row>
    <row r="181" spans="1:10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5"/>
    </row>
    <row r="182" spans="1:10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5"/>
    </row>
    <row r="183" spans="1:10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5"/>
    </row>
    <row r="184" spans="1:10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</row>
    <row r="185" spans="1:10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</row>
    <row r="186" spans="1:10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</row>
    <row r="187" spans="1:10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</row>
    <row r="188" spans="1:10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</row>
    <row r="190" spans="1:10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</row>
    <row r="191" spans="1:10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</row>
    <row r="193" spans="1:10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</row>
    <row r="195" spans="1:10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</row>
    <row r="196" spans="1:10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</row>
    <row r="197" spans="1:10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</row>
    <row r="198" spans="1:10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</row>
    <row r="199" spans="1:10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</row>
    <row r="200" spans="1:10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</row>
    <row r="201" spans="1:10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</row>
    <row r="202" spans="1:10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</row>
    <row r="204" spans="1:10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</row>
    <row r="205" spans="1:10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</row>
    <row r="207" spans="1:10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</row>
    <row r="209" spans="1:10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</row>
    <row r="210" spans="1:10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</row>
    <row r="211" spans="1:10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</row>
    <row r="213" spans="1:10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</row>
    <row r="214" spans="1:10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</row>
    <row r="216" spans="1:10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</row>
    <row r="218" spans="1:10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</row>
    <row r="219" spans="1:10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</row>
    <row r="220" spans="1:10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</row>
    <row r="221" spans="1:10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</row>
    <row r="222" spans="1:10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</row>
    <row r="223" spans="1:10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</row>
    <row r="224" spans="1:10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</row>
    <row r="225" spans="1:10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</row>
    <row r="226" spans="1:10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</row>
    <row r="227" spans="1:10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</row>
    <row r="228" spans="1:10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</row>
    <row r="229" spans="1:10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</row>
    <row r="230" spans="1:10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</row>
    <row r="231" spans="1:10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</row>
    <row r="232" spans="1:10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</row>
    <row r="233" spans="1:10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</row>
    <row r="234" spans="1:10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</row>
    <row r="235" spans="1:10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</row>
    <row r="236" spans="1:10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</row>
    <row r="237" spans="1:10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</row>
    <row r="238" spans="1:10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</row>
    <row r="239" spans="1:10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</row>
    <row r="240" spans="1:10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</row>
    <row r="241" spans="1:10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</row>
    <row r="242" spans="1:10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</row>
    <row r="243" spans="1:10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</row>
    <row r="244" spans="1:10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</row>
    <row r="245" spans="1:10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</row>
    <row r="246" spans="1:10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</row>
    <row r="247" spans="1:10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</row>
    <row r="248" spans="1:10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</row>
    <row r="249" spans="1:10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</row>
    <row r="250" spans="1:10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</row>
    <row r="251" spans="1:10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</row>
    <row r="252" spans="1:10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</row>
    <row r="253" spans="1:10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</row>
    <row r="254" spans="1:10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</row>
    <row r="255" spans="1:10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</row>
    <row r="256" spans="1:10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</row>
    <row r="257" spans="1:10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</row>
    <row r="258" spans="1:10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</row>
    <row r="259" spans="1:10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</row>
    <row r="260" spans="1:10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</row>
    <row r="261" spans="1:10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</row>
    <row r="262" spans="1:10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</row>
    <row r="263" spans="1:10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</row>
    <row r="264" spans="1:10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</row>
    <row r="265" spans="1:10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</row>
    <row r="266" spans="1:10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</row>
    <row r="267" spans="1:10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</row>
    <row r="268" spans="1:10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</row>
    <row r="269" spans="1:10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</row>
    <row r="270" spans="1:10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</row>
    <row r="271" spans="1:10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</row>
    <row r="272" spans="1:10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</row>
    <row r="273" spans="1:10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</row>
    <row r="274" spans="1:10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</row>
    <row r="275" spans="1:10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</row>
    <row r="276" spans="1:10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</row>
    <row r="277" spans="1:10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</row>
    <row r="278" spans="1:10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</row>
    <row r="279" spans="1:10" x14ac:dyDescent="0.3">
      <c r="A279" s="5"/>
      <c r="B279" s="5"/>
      <c r="C279" s="5"/>
      <c r="D279" s="5"/>
      <c r="E279" s="5"/>
      <c r="F279" s="5"/>
      <c r="G279" s="5"/>
      <c r="H279" s="5"/>
      <c r="I279" s="5"/>
      <c r="J279" s="5"/>
    </row>
    <row r="280" spans="1:10" x14ac:dyDescent="0.3">
      <c r="A280" s="5"/>
      <c r="B280" s="5"/>
      <c r="C280" s="5"/>
      <c r="D280" s="5"/>
      <c r="E280" s="5"/>
      <c r="F280" s="5"/>
      <c r="G280" s="5"/>
      <c r="H280" s="5"/>
      <c r="I280" s="5"/>
      <c r="J280" s="5"/>
    </row>
    <row r="281" spans="1:10" x14ac:dyDescent="0.3">
      <c r="A281" s="5"/>
      <c r="B281" s="5"/>
      <c r="C281" s="5"/>
      <c r="D281" s="5"/>
      <c r="E281" s="5"/>
      <c r="F281" s="5"/>
      <c r="G281" s="5"/>
      <c r="H281" s="5"/>
      <c r="I281" s="5"/>
      <c r="J281" s="5"/>
    </row>
    <row r="282" spans="1:10" x14ac:dyDescent="0.3">
      <c r="A282" s="5"/>
      <c r="B282" s="5"/>
      <c r="C282" s="5"/>
      <c r="D282" s="5"/>
      <c r="E282" s="5"/>
      <c r="F282" s="5"/>
      <c r="G282" s="5"/>
      <c r="H282" s="5"/>
      <c r="I282" s="5"/>
      <c r="J282" s="5"/>
    </row>
    <row r="283" spans="1:10" x14ac:dyDescent="0.3">
      <c r="A283" s="5"/>
      <c r="B283" s="5"/>
      <c r="C283" s="5"/>
      <c r="D283" s="5"/>
      <c r="E283" s="5"/>
      <c r="F283" s="5"/>
      <c r="G283" s="5"/>
      <c r="H283" s="5"/>
      <c r="I283" s="5"/>
      <c r="J283" s="5"/>
    </row>
    <row r="284" spans="1:10" x14ac:dyDescent="0.3">
      <c r="A284" s="5"/>
      <c r="B284" s="5"/>
      <c r="C284" s="5"/>
      <c r="D284" s="5"/>
      <c r="E284" s="5"/>
      <c r="F284" s="5"/>
      <c r="G284" s="5"/>
      <c r="H284" s="5"/>
      <c r="I284" s="5"/>
      <c r="J284" s="5"/>
    </row>
    <row r="285" spans="1:10" x14ac:dyDescent="0.3">
      <c r="A285" s="5"/>
      <c r="B285" s="5"/>
      <c r="C285" s="5"/>
      <c r="D285" s="5"/>
      <c r="E285" s="5"/>
      <c r="F285" s="5"/>
      <c r="G285" s="5"/>
      <c r="H285" s="5"/>
      <c r="I285" s="5"/>
      <c r="J285" s="5"/>
    </row>
    <row r="286" spans="1:10" x14ac:dyDescent="0.3">
      <c r="A286" s="5"/>
      <c r="B286" s="5"/>
      <c r="C286" s="5"/>
      <c r="D286" s="5"/>
      <c r="E286" s="5"/>
      <c r="F286" s="5"/>
      <c r="G286" s="5"/>
      <c r="H286" s="5"/>
      <c r="I286" s="5"/>
      <c r="J286" s="5"/>
    </row>
  </sheetData>
  <mergeCells count="2">
    <mergeCell ref="A7:H7"/>
    <mergeCell ref="B31:F31"/>
  </mergeCells>
  <conditionalFormatting sqref="G60">
    <cfRule type="cellIs" dxfId="1952" priority="18" stopIfTrue="1" operator="equal">
      <formula>0</formula>
    </cfRule>
  </conditionalFormatting>
  <conditionalFormatting sqref="G39">
    <cfRule type="expression" dxfId="1951" priority="19" stopIfTrue="1">
      <formula>#REF!&gt;($G$29)</formula>
    </cfRule>
    <cfRule type="cellIs" dxfId="1950" priority="20" stopIfTrue="1" operator="lessThanOrEqual">
      <formula>$G$29</formula>
    </cfRule>
  </conditionalFormatting>
  <conditionalFormatting sqref="G30">
    <cfRule type="expression" dxfId="1949" priority="15">
      <formula>G30=0</formula>
    </cfRule>
  </conditionalFormatting>
  <conditionalFormatting sqref="B30">
    <cfRule type="expression" dxfId="1948" priority="14">
      <formula>G30=0</formula>
    </cfRule>
  </conditionalFormatting>
  <conditionalFormatting sqref="B33">
    <cfRule type="expression" dxfId="1947" priority="11">
      <formula>G33=0</formula>
    </cfRule>
  </conditionalFormatting>
  <conditionalFormatting sqref="B34">
    <cfRule type="expression" dxfId="1946" priority="21">
      <formula>G34=0</formula>
    </cfRule>
  </conditionalFormatting>
  <conditionalFormatting sqref="G34">
    <cfRule type="expression" dxfId="1945" priority="12">
      <formula>G34=0</formula>
    </cfRule>
  </conditionalFormatting>
  <conditionalFormatting sqref="B35">
    <cfRule type="expression" dxfId="1944" priority="10">
      <formula>G33+G34=0</formula>
    </cfRule>
  </conditionalFormatting>
  <conditionalFormatting sqref="G35">
    <cfRule type="expression" dxfId="1943" priority="9">
      <formula>G33+G34=0</formula>
    </cfRule>
  </conditionalFormatting>
  <conditionalFormatting sqref="B31:G31">
    <cfRule type="expression" dxfId="1942" priority="16" stopIfTrue="1">
      <formula>$G$31&lt;=$G$29</formula>
    </cfRule>
    <cfRule type="expression" dxfId="1941" priority="17">
      <formula>$G$31&gt;$G$29</formula>
    </cfRule>
  </conditionalFormatting>
  <conditionalFormatting sqref="G33">
    <cfRule type="expression" dxfId="1940" priority="4" stopIfTrue="1">
      <formula>G33=0</formula>
    </cfRule>
    <cfRule type="expression" dxfId="1939" priority="13">
      <formula>G34=0</formula>
    </cfRule>
  </conditionalFormatting>
  <conditionalFormatting sqref="C30">
    <cfRule type="expression" dxfId="1938" priority="8">
      <formula>G30=0</formula>
    </cfRule>
  </conditionalFormatting>
  <conditionalFormatting sqref="D30">
    <cfRule type="expression" dxfId="1937" priority="7">
      <formula>G30=0</formula>
    </cfRule>
  </conditionalFormatting>
  <conditionalFormatting sqref="E30">
    <cfRule type="expression" dxfId="1936" priority="6">
      <formula>G30=0</formula>
    </cfRule>
  </conditionalFormatting>
  <conditionalFormatting sqref="F30">
    <cfRule type="expression" dxfId="1935" priority="5">
      <formula>G30=0</formula>
    </cfRule>
  </conditionalFormatting>
  <conditionalFormatting sqref="I36">
    <cfRule type="expression" dxfId="1934" priority="2">
      <formula>$G$36*1.05&gt;$I$36</formula>
    </cfRule>
    <cfRule type="expression" dxfId="1933" priority="3">
      <formula>$I$36&lt;($G$36*1.05)</formula>
    </cfRule>
  </conditionalFormatting>
  <conditionalFormatting sqref="G56:G58">
    <cfRule type="cellIs" dxfId="1932" priority="1" stopIfTrue="1" operator="equal">
      <formula>0</formula>
    </cfRule>
  </conditionalFormatting>
  <printOptions horizontalCentered="1"/>
  <pageMargins left="0.5" right="0.5" top="0.5" bottom="0.75" header="0.5" footer="0.5"/>
  <pageSetup orientation="portrait" horizontalDpi="0" verticalDpi="0" r:id="rId1"/>
  <headerFooter>
    <oddFooter>&amp;L&amp;7FY22 BEP  Giles County&amp;C&amp;7Department of Education&amp;R&amp;7&amp;D</oddFoot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9"/>
  <sheetViews>
    <sheetView topLeftCell="D1" workbookViewId="0">
      <selection sqref="A1:IV1"/>
    </sheetView>
  </sheetViews>
  <sheetFormatPr defaultColWidth="9.109375" defaultRowHeight="14.4" x14ac:dyDescent="0.3"/>
  <cols>
    <col min="1" max="1" width="11" style="72" hidden="1" customWidth="1"/>
    <col min="2" max="2" width="4" hidden="1" customWidth="1"/>
    <col min="3" max="3" width="3.6640625" hidden="1" customWidth="1"/>
    <col min="4" max="4" width="1.5546875" style="72" customWidth="1"/>
    <col min="5" max="9" width="1.6640625" style="72" customWidth="1"/>
    <col min="10" max="10" width="19.88671875" style="72" customWidth="1"/>
    <col min="11" max="11" width="14" style="72" customWidth="1"/>
    <col min="12" max="12" width="9.88671875" style="72" customWidth="1"/>
    <col min="13" max="13" width="9.44140625" style="72" bestFit="1" customWidth="1"/>
    <col min="14" max="14" width="6.6640625" style="72" customWidth="1"/>
    <col min="15" max="15" width="17.109375" style="72" customWidth="1"/>
    <col min="16" max="16" width="2.33203125" style="72" customWidth="1"/>
    <col min="17" max="17" width="9.109375" style="72"/>
    <col min="18" max="18" width="16.5546875" style="72" customWidth="1"/>
    <col min="19" max="19" width="4.44140625" style="72" customWidth="1"/>
    <col min="20" max="20" width="18" style="72" customWidth="1"/>
    <col min="21" max="21" width="10.6640625" style="72" customWidth="1"/>
    <col min="22" max="22" width="14" style="72" customWidth="1"/>
    <col min="23" max="26" width="9.109375" style="72"/>
    <col min="27" max="27" width="12.109375" style="72" bestFit="1" customWidth="1"/>
    <col min="28" max="16384" width="9.109375" style="72"/>
  </cols>
  <sheetData>
    <row r="1" spans="1:20" x14ac:dyDescent="0.3">
      <c r="A1"/>
      <c r="D1" s="72">
        <v>470</v>
      </c>
      <c r="E1"/>
    </row>
    <row r="4" spans="1:20" x14ac:dyDescent="0.3">
      <c r="A4"/>
      <c r="D4" s="73" t="s">
        <v>50</v>
      </c>
      <c r="E4" s="74"/>
      <c r="F4" s="74"/>
      <c r="G4" s="74"/>
      <c r="H4" s="74"/>
      <c r="I4" s="74"/>
      <c r="J4" s="75" t="s">
        <v>51</v>
      </c>
      <c r="K4" s="76">
        <v>290</v>
      </c>
    </row>
    <row r="5" spans="1:20" x14ac:dyDescent="0.3">
      <c r="A5"/>
      <c r="D5" s="77" t="s">
        <v>812</v>
      </c>
      <c r="E5" s="78"/>
      <c r="F5" s="78"/>
      <c r="G5" s="78"/>
      <c r="H5" s="78"/>
      <c r="I5" s="78"/>
      <c r="J5" s="78"/>
      <c r="K5" s="78"/>
    </row>
    <row r="6" spans="1:20" ht="5.25" customHeight="1" x14ac:dyDescent="0.3">
      <c r="A6"/>
      <c r="I6"/>
      <c r="J6"/>
      <c r="K6" s="79"/>
      <c r="L6" s="79"/>
      <c r="M6" s="79"/>
      <c r="N6" s="79"/>
      <c r="O6" s="79"/>
      <c r="P6" s="79"/>
      <c r="Q6" s="79"/>
    </row>
    <row r="7" spans="1:20" x14ac:dyDescent="0.3">
      <c r="A7"/>
      <c r="D7" s="80" t="s">
        <v>53</v>
      </c>
      <c r="E7" s="80"/>
      <c r="F7" s="80"/>
      <c r="G7" s="80"/>
      <c r="H7" s="80"/>
      <c r="I7" s="81"/>
      <c r="J7" s="81"/>
      <c r="K7" s="82"/>
      <c r="L7" s="79"/>
      <c r="M7" s="83"/>
      <c r="N7" s="83"/>
      <c r="O7" s="79"/>
      <c r="P7" s="79"/>
      <c r="Q7" s="79"/>
    </row>
    <row r="8" spans="1:20" x14ac:dyDescent="0.3">
      <c r="A8"/>
      <c r="D8" s="84"/>
      <c r="E8" s="84" t="s">
        <v>54</v>
      </c>
      <c r="F8" s="84"/>
      <c r="G8" s="84"/>
      <c r="H8" s="84"/>
      <c r="K8" s="85" t="s">
        <v>55</v>
      </c>
      <c r="L8" s="79"/>
      <c r="M8" s="85" t="s">
        <v>56</v>
      </c>
      <c r="N8" s="79"/>
      <c r="O8" s="85" t="s">
        <v>57</v>
      </c>
      <c r="P8" s="79"/>
      <c r="Q8" s="86" t="s">
        <v>58</v>
      </c>
      <c r="R8" s="87"/>
      <c r="S8" s="87"/>
      <c r="T8" s="87"/>
    </row>
    <row r="9" spans="1:20" x14ac:dyDescent="0.3">
      <c r="A9"/>
      <c r="D9" s="84"/>
      <c r="E9" s="84"/>
      <c r="F9" s="84" t="s">
        <v>59</v>
      </c>
      <c r="G9" s="84"/>
      <c r="H9" s="84"/>
    </row>
    <row r="10" spans="1:20" x14ac:dyDescent="0.3">
      <c r="A10"/>
      <c r="D10" s="84"/>
      <c r="E10" s="88"/>
      <c r="F10" s="84"/>
      <c r="G10" s="84" t="s">
        <v>60</v>
      </c>
      <c r="H10" s="84"/>
    </row>
    <row r="11" spans="1:20" x14ac:dyDescent="0.3">
      <c r="A11" s="89" t="s">
        <v>61</v>
      </c>
      <c r="B11" s="90"/>
      <c r="D11" s="84" t="s">
        <v>26</v>
      </c>
      <c r="E11" s="88"/>
      <c r="F11" s="84"/>
      <c r="G11" s="84"/>
      <c r="H11" s="84" t="s">
        <v>62</v>
      </c>
    </row>
    <row r="12" spans="1:20" x14ac:dyDescent="0.3">
      <c r="A12" s="72">
        <v>3</v>
      </c>
      <c r="D12" s="91"/>
      <c r="E12" s="88"/>
      <c r="F12" s="84"/>
      <c r="G12" s="84"/>
      <c r="H12" s="84"/>
      <c r="I12" s="72" t="s">
        <v>63</v>
      </c>
      <c r="K12" s="72">
        <v>822.84065250000003</v>
      </c>
      <c r="L12" s="92" t="s">
        <v>64</v>
      </c>
      <c r="M12" s="93">
        <v>20</v>
      </c>
      <c r="N12" s="94" t="s">
        <v>65</v>
      </c>
      <c r="O12" s="95">
        <v>41.142032624999999</v>
      </c>
    </row>
    <row r="13" spans="1:20" x14ac:dyDescent="0.3">
      <c r="A13" s="72">
        <v>4</v>
      </c>
      <c r="B13">
        <v>5</v>
      </c>
      <c r="D13" s="91"/>
      <c r="E13" s="88"/>
      <c r="F13" s="84"/>
      <c r="G13" s="84"/>
      <c r="H13" s="84"/>
      <c r="I13" s="96" t="s">
        <v>66</v>
      </c>
      <c r="J13" s="96"/>
      <c r="K13" s="72">
        <v>631.4125274999999</v>
      </c>
      <c r="L13" s="92" t="s">
        <v>64</v>
      </c>
      <c r="M13" s="93">
        <v>25</v>
      </c>
      <c r="N13" s="94" t="s">
        <v>65</v>
      </c>
      <c r="O13" s="95">
        <v>25.256501099999998</v>
      </c>
    </row>
    <row r="14" spans="1:20" x14ac:dyDescent="0.3">
      <c r="A14" s="72">
        <v>6</v>
      </c>
      <c r="B14">
        <v>7</v>
      </c>
      <c r="D14" s="91"/>
      <c r="E14" s="88"/>
      <c r="F14" s="84"/>
      <c r="G14" s="84"/>
      <c r="H14" s="84"/>
      <c r="I14" s="96" t="s">
        <v>67</v>
      </c>
      <c r="J14" s="96"/>
      <c r="K14" s="72">
        <v>699.69433200000003</v>
      </c>
      <c r="L14" s="92" t="s">
        <v>64</v>
      </c>
      <c r="M14" s="93">
        <v>25</v>
      </c>
      <c r="N14" s="94" t="s">
        <v>65</v>
      </c>
      <c r="O14" s="95">
        <v>27.987773279999999</v>
      </c>
      <c r="Q14" s="97" t="s">
        <v>68</v>
      </c>
    </row>
    <row r="15" spans="1:20" x14ac:dyDescent="0.3">
      <c r="A15" s="72">
        <v>8</v>
      </c>
      <c r="D15" s="91"/>
      <c r="E15" s="88"/>
      <c r="F15" s="84"/>
      <c r="G15" s="84"/>
      <c r="H15" s="84"/>
      <c r="I15" s="96" t="s">
        <v>69</v>
      </c>
      <c r="J15" s="96"/>
      <c r="K15" s="72">
        <v>601.45728500000007</v>
      </c>
      <c r="L15" s="92" t="s">
        <v>64</v>
      </c>
      <c r="M15" s="95">
        <v>22.083333333333332</v>
      </c>
      <c r="N15" s="94" t="s">
        <v>65</v>
      </c>
      <c r="O15" s="95">
        <v>27.235801584905666</v>
      </c>
      <c r="Q15" s="97" t="s">
        <v>68</v>
      </c>
    </row>
    <row r="16" spans="1:20" x14ac:dyDescent="0.3">
      <c r="A16" s="72">
        <v>11</v>
      </c>
      <c r="D16" s="91"/>
      <c r="E16" s="88"/>
      <c r="F16" s="84"/>
      <c r="G16" s="84"/>
      <c r="H16" s="84" t="s">
        <v>70</v>
      </c>
      <c r="K16" s="72">
        <v>261.9005975</v>
      </c>
      <c r="L16" s="92" t="s">
        <v>64</v>
      </c>
      <c r="M16" s="95">
        <v>16.666666666666668</v>
      </c>
      <c r="N16" s="94" t="s">
        <v>65</v>
      </c>
      <c r="O16" s="95">
        <v>15.71403585</v>
      </c>
      <c r="Q16" s="97" t="s">
        <v>68</v>
      </c>
    </row>
    <row r="17" spans="1:17" x14ac:dyDescent="0.3">
      <c r="D17" s="84"/>
      <c r="E17" s="84"/>
      <c r="F17" s="84"/>
      <c r="G17" s="84"/>
      <c r="H17" s="84" t="s">
        <v>71</v>
      </c>
      <c r="O17" s="95" t="s">
        <v>25</v>
      </c>
      <c r="Q17" s="97" t="s">
        <v>72</v>
      </c>
    </row>
    <row r="18" spans="1:17" x14ac:dyDescent="0.3">
      <c r="A18" s="72">
        <v>13</v>
      </c>
      <c r="B18">
        <v>22</v>
      </c>
      <c r="D18" s="84"/>
      <c r="E18" s="84"/>
      <c r="F18" s="84"/>
      <c r="G18" s="84"/>
      <c r="H18" s="84"/>
      <c r="I18" s="72" t="s">
        <v>73</v>
      </c>
      <c r="K18" s="72">
        <v>160.92749999999998</v>
      </c>
      <c r="L18" s="92" t="s">
        <v>64</v>
      </c>
      <c r="M18" s="93">
        <v>91</v>
      </c>
      <c r="N18" s="94" t="s">
        <v>65</v>
      </c>
      <c r="O18" s="95">
        <v>1.7684340659340658</v>
      </c>
      <c r="Q18" s="98"/>
    </row>
    <row r="19" spans="1:17" x14ac:dyDescent="0.3">
      <c r="A19" s="72">
        <v>14</v>
      </c>
      <c r="B19">
        <v>23</v>
      </c>
      <c r="D19" s="84"/>
      <c r="E19" s="84"/>
      <c r="F19" s="84"/>
      <c r="G19" s="84"/>
      <c r="H19" s="84"/>
      <c r="I19" s="72" t="s">
        <v>74</v>
      </c>
      <c r="K19" s="72">
        <v>397.59500000000003</v>
      </c>
      <c r="L19" s="92" t="s">
        <v>64</v>
      </c>
      <c r="M19" s="93">
        <v>58.5</v>
      </c>
      <c r="N19" s="94" t="s">
        <v>65</v>
      </c>
      <c r="O19" s="95">
        <v>6.7964957264957269</v>
      </c>
      <c r="Q19" s="98"/>
    </row>
    <row r="20" spans="1:17" x14ac:dyDescent="0.3">
      <c r="A20" s="72">
        <v>15</v>
      </c>
      <c r="B20">
        <v>24</v>
      </c>
      <c r="D20" s="84"/>
      <c r="E20" s="84"/>
      <c r="F20" s="84"/>
      <c r="G20" s="84"/>
      <c r="H20" s="84"/>
      <c r="I20" s="72" t="s">
        <v>75</v>
      </c>
      <c r="K20" s="72">
        <v>154.0025</v>
      </c>
      <c r="L20" s="92" t="s">
        <v>64</v>
      </c>
      <c r="M20" s="93">
        <v>58.5</v>
      </c>
      <c r="N20" s="94" t="s">
        <v>65</v>
      </c>
      <c r="O20" s="95">
        <v>2.6325213675213677</v>
      </c>
      <c r="Q20" s="98"/>
    </row>
    <row r="21" spans="1:17" x14ac:dyDescent="0.3">
      <c r="A21" s="72">
        <v>16</v>
      </c>
      <c r="B21">
        <v>25</v>
      </c>
      <c r="D21" s="84"/>
      <c r="E21" s="84"/>
      <c r="F21" s="84"/>
      <c r="G21" s="84"/>
      <c r="H21" s="84"/>
      <c r="I21" s="72" t="s">
        <v>76</v>
      </c>
      <c r="K21" s="72">
        <v>62.294999999999995</v>
      </c>
      <c r="L21" s="92" t="s">
        <v>64</v>
      </c>
      <c r="M21" s="93">
        <v>16.5</v>
      </c>
      <c r="N21" s="94" t="s">
        <v>65</v>
      </c>
      <c r="O21" s="95">
        <v>3.775454545454545</v>
      </c>
      <c r="Q21" s="98"/>
    </row>
    <row r="22" spans="1:17" x14ac:dyDescent="0.3">
      <c r="A22" s="72">
        <v>17</v>
      </c>
      <c r="B22">
        <v>26</v>
      </c>
      <c r="D22" s="84"/>
      <c r="E22" s="84"/>
      <c r="F22" s="84"/>
      <c r="G22" s="84"/>
      <c r="H22" s="84"/>
      <c r="I22" s="72" t="s">
        <v>77</v>
      </c>
      <c r="K22" s="72">
        <v>40.1</v>
      </c>
      <c r="L22" s="92" t="s">
        <v>64</v>
      </c>
      <c r="M22" s="93">
        <v>16.5</v>
      </c>
      <c r="N22" s="94" t="s">
        <v>65</v>
      </c>
      <c r="O22" s="95">
        <v>2.4303030303030302</v>
      </c>
      <c r="Q22" s="98"/>
    </row>
    <row r="23" spans="1:17" x14ac:dyDescent="0.3">
      <c r="A23" s="72">
        <v>18</v>
      </c>
      <c r="B23">
        <v>27</v>
      </c>
      <c r="D23" s="84"/>
      <c r="E23" s="84"/>
      <c r="F23" s="84"/>
      <c r="G23" s="84"/>
      <c r="H23" s="84"/>
      <c r="I23" s="72" t="s">
        <v>78</v>
      </c>
      <c r="K23" s="72">
        <v>0.99999999999999989</v>
      </c>
      <c r="L23" s="92" t="s">
        <v>64</v>
      </c>
      <c r="M23" s="93">
        <v>16.5</v>
      </c>
      <c r="N23" s="94" t="s">
        <v>65</v>
      </c>
      <c r="O23" s="95">
        <v>6.0606060606060601E-2</v>
      </c>
      <c r="Q23" s="98"/>
    </row>
    <row r="24" spans="1:17" x14ac:dyDescent="0.3">
      <c r="A24" s="72">
        <v>19</v>
      </c>
      <c r="B24">
        <v>28</v>
      </c>
      <c r="D24" s="84"/>
      <c r="E24" s="84"/>
      <c r="F24" s="84"/>
      <c r="G24" s="84"/>
      <c r="H24" s="84"/>
      <c r="I24" s="72" t="s">
        <v>79</v>
      </c>
      <c r="K24" s="72">
        <v>43.734999999999999</v>
      </c>
      <c r="L24" s="92" t="s">
        <v>64</v>
      </c>
      <c r="M24" s="93">
        <v>8.5</v>
      </c>
      <c r="N24" s="94" t="s">
        <v>65</v>
      </c>
      <c r="O24" s="95">
        <v>5.145294117647059</v>
      </c>
      <c r="Q24" s="98"/>
    </row>
    <row r="25" spans="1:17" x14ac:dyDescent="0.3">
      <c r="A25" s="72">
        <v>20</v>
      </c>
      <c r="B25">
        <v>29</v>
      </c>
      <c r="D25" s="84"/>
      <c r="E25" s="84"/>
      <c r="F25" s="84"/>
      <c r="G25" s="84"/>
      <c r="H25" s="84"/>
      <c r="I25" s="72" t="s">
        <v>80</v>
      </c>
      <c r="K25" s="72">
        <v>15.136249999999999</v>
      </c>
      <c r="L25" s="92" t="s">
        <v>64</v>
      </c>
      <c r="M25" s="93">
        <v>8.5</v>
      </c>
      <c r="N25" s="94" t="s">
        <v>65</v>
      </c>
      <c r="O25" s="95">
        <v>1.7807352941176469</v>
      </c>
      <c r="Q25" s="98"/>
    </row>
    <row r="26" spans="1:17" x14ac:dyDescent="0.3">
      <c r="A26" s="72">
        <v>21</v>
      </c>
      <c r="B26">
        <v>30</v>
      </c>
      <c r="D26" s="84"/>
      <c r="E26" s="84"/>
      <c r="F26" s="84"/>
      <c r="G26" s="84"/>
      <c r="H26" s="84"/>
      <c r="I26" s="72" t="s">
        <v>81</v>
      </c>
      <c r="K26" s="72">
        <v>0</v>
      </c>
      <c r="L26" s="92" t="s">
        <v>64</v>
      </c>
      <c r="M26" s="93">
        <v>8.5</v>
      </c>
      <c r="N26" s="94" t="s">
        <v>65</v>
      </c>
      <c r="O26" s="95">
        <v>0</v>
      </c>
      <c r="Q26" s="98"/>
    </row>
    <row r="27" spans="1:17" x14ac:dyDescent="0.3">
      <c r="A27" s="72">
        <v>22</v>
      </c>
      <c r="B27">
        <v>31</v>
      </c>
      <c r="D27" s="84"/>
      <c r="E27" s="84"/>
      <c r="F27" s="84"/>
      <c r="G27" s="84"/>
      <c r="H27" s="84"/>
      <c r="I27" s="72" t="s">
        <v>82</v>
      </c>
      <c r="K27" s="72">
        <v>3.3912499999999999</v>
      </c>
      <c r="L27" s="92" t="s">
        <v>64</v>
      </c>
      <c r="M27" s="93">
        <v>8.5</v>
      </c>
      <c r="N27" s="94" t="s">
        <v>65</v>
      </c>
      <c r="O27" s="95">
        <v>0.39897058823529408</v>
      </c>
      <c r="Q27" s="98"/>
    </row>
    <row r="28" spans="1:17" x14ac:dyDescent="0.3">
      <c r="A28" s="72">
        <v>24</v>
      </c>
      <c r="B28">
        <v>33</v>
      </c>
      <c r="D28" s="84"/>
      <c r="E28" s="84"/>
      <c r="F28" s="84"/>
      <c r="G28" s="84"/>
      <c r="H28" s="84" t="s">
        <v>83</v>
      </c>
      <c r="K28" s="72">
        <v>79</v>
      </c>
      <c r="L28" s="92" t="s">
        <v>64</v>
      </c>
      <c r="M28" s="72">
        <v>20</v>
      </c>
      <c r="N28" s="94" t="s">
        <v>65</v>
      </c>
      <c r="O28" s="95">
        <v>3.95</v>
      </c>
    </row>
    <row r="29" spans="1:17" x14ac:dyDescent="0.3">
      <c r="A29" s="72">
        <v>24</v>
      </c>
      <c r="B29">
        <v>34</v>
      </c>
      <c r="D29" s="84"/>
      <c r="E29" s="84"/>
      <c r="F29" s="84"/>
      <c r="G29" s="84"/>
      <c r="H29" s="84" t="s">
        <v>84</v>
      </c>
      <c r="K29" s="72">
        <v>79</v>
      </c>
      <c r="L29" s="92" t="s">
        <v>64</v>
      </c>
      <c r="M29" s="72">
        <v>200</v>
      </c>
      <c r="N29" s="94" t="s">
        <v>65</v>
      </c>
      <c r="O29" s="95">
        <v>0.39500000000000002</v>
      </c>
    </row>
    <row r="30" spans="1:17" x14ac:dyDescent="0.3">
      <c r="D30" s="84"/>
      <c r="E30" s="84"/>
      <c r="F30" s="84"/>
      <c r="G30" s="84"/>
      <c r="H30" s="84" t="s">
        <v>85</v>
      </c>
      <c r="L30"/>
      <c r="M30"/>
      <c r="N30"/>
      <c r="O30" s="95" t="s">
        <v>25</v>
      </c>
    </row>
    <row r="31" spans="1:17" x14ac:dyDescent="0.3">
      <c r="C31">
        <v>13</v>
      </c>
      <c r="D31" s="84"/>
      <c r="E31" s="84"/>
      <c r="F31" s="84"/>
      <c r="G31" s="84"/>
      <c r="H31" s="84"/>
      <c r="I31" s="72" t="s">
        <v>86</v>
      </c>
      <c r="K31" s="72">
        <v>1454.2531799999999</v>
      </c>
      <c r="L31" s="92" t="s">
        <v>64</v>
      </c>
      <c r="M31" s="72">
        <v>525</v>
      </c>
      <c r="N31" s="94" t="s">
        <v>65</v>
      </c>
      <c r="O31" s="95">
        <v>2.7700060571428571</v>
      </c>
    </row>
    <row r="32" spans="1:17" x14ac:dyDescent="0.3">
      <c r="D32" s="84"/>
      <c r="E32" s="84"/>
      <c r="F32" s="84"/>
      <c r="G32" s="84"/>
      <c r="H32" s="84" t="s">
        <v>87</v>
      </c>
      <c r="L32"/>
      <c r="M32"/>
      <c r="N32"/>
      <c r="O32" s="95" t="s">
        <v>25</v>
      </c>
    </row>
    <row r="33" spans="1:21" x14ac:dyDescent="0.3">
      <c r="C33">
        <v>14</v>
      </c>
      <c r="D33" s="84"/>
      <c r="E33" s="84"/>
      <c r="F33" s="84"/>
      <c r="G33" s="84"/>
      <c r="H33" s="84"/>
      <c r="I33" s="72" t="s">
        <v>86</v>
      </c>
      <c r="K33" s="72">
        <v>1454.2531799999999</v>
      </c>
      <c r="L33" s="92" t="s">
        <v>64</v>
      </c>
      <c r="M33" s="72">
        <v>525</v>
      </c>
      <c r="N33" s="94" t="s">
        <v>65</v>
      </c>
      <c r="O33" s="95">
        <v>2.7700060571428571</v>
      </c>
    </row>
    <row r="34" spans="1:21" x14ac:dyDescent="0.3">
      <c r="D34" s="84"/>
      <c r="E34" s="84"/>
      <c r="F34" s="84"/>
      <c r="G34" s="84"/>
      <c r="H34" s="84" t="s">
        <v>88</v>
      </c>
      <c r="L34" s="92"/>
      <c r="N34" s="94"/>
      <c r="O34" s="95" t="s">
        <v>25</v>
      </c>
    </row>
    <row r="35" spans="1:21" x14ac:dyDescent="0.3">
      <c r="A35" s="72">
        <v>3</v>
      </c>
      <c r="B35">
        <v>4</v>
      </c>
      <c r="D35" s="84"/>
      <c r="E35" s="84"/>
      <c r="F35" s="84"/>
      <c r="G35" s="84"/>
      <c r="H35" s="84"/>
      <c r="I35" s="72" t="s">
        <v>89</v>
      </c>
      <c r="K35" s="72">
        <v>1003.0060725000001</v>
      </c>
      <c r="L35" s="92" t="s">
        <v>64</v>
      </c>
      <c r="M35" s="72">
        <v>350</v>
      </c>
      <c r="N35" s="94" t="s">
        <v>65</v>
      </c>
      <c r="O35" s="95">
        <v>2.8657316357142859</v>
      </c>
    </row>
    <row r="36" spans="1:21" x14ac:dyDescent="0.3">
      <c r="A36" s="72">
        <v>5</v>
      </c>
      <c r="D36" s="84"/>
      <c r="E36" s="84"/>
      <c r="F36" s="84"/>
      <c r="G36" s="84"/>
      <c r="H36" s="84"/>
      <c r="I36" s="96" t="s">
        <v>90</v>
      </c>
      <c r="K36" s="72">
        <v>451.24710749999997</v>
      </c>
      <c r="L36" s="92" t="s">
        <v>64</v>
      </c>
      <c r="M36" s="72">
        <v>265</v>
      </c>
      <c r="N36" s="94" t="s">
        <v>65</v>
      </c>
      <c r="O36" s="95">
        <v>1.7028192735849055</v>
      </c>
    </row>
    <row r="37" spans="1:21" x14ac:dyDescent="0.3">
      <c r="D37" s="84"/>
      <c r="E37" s="84"/>
      <c r="F37" s="84"/>
      <c r="G37" s="84"/>
      <c r="H37" s="84" t="s">
        <v>91</v>
      </c>
      <c r="I37" s="96"/>
      <c r="L37" s="92"/>
      <c r="N37" s="94"/>
      <c r="O37" s="95" t="s">
        <v>25</v>
      </c>
    </row>
    <row r="38" spans="1:21" x14ac:dyDescent="0.3">
      <c r="A38" s="72">
        <v>3</v>
      </c>
      <c r="D38" s="84"/>
      <c r="E38" s="84"/>
      <c r="F38" s="84"/>
      <c r="G38" s="84"/>
      <c r="H38" s="84"/>
      <c r="I38" s="72" t="s">
        <v>92</v>
      </c>
      <c r="K38" s="97" t="s">
        <v>93</v>
      </c>
      <c r="L38" s="92"/>
      <c r="N38" s="94"/>
      <c r="O38" s="95">
        <v>5.5</v>
      </c>
      <c r="U38" s="95"/>
    </row>
    <row r="39" spans="1:21" x14ac:dyDescent="0.3">
      <c r="A39" s="72">
        <v>5</v>
      </c>
      <c r="D39" s="84"/>
      <c r="E39" s="84"/>
      <c r="F39" s="84"/>
      <c r="G39" s="84"/>
      <c r="H39" s="84"/>
      <c r="I39" s="96" t="s">
        <v>94</v>
      </c>
      <c r="K39" s="97" t="s">
        <v>93</v>
      </c>
      <c r="L39" s="92"/>
      <c r="N39" s="94"/>
      <c r="O39" s="95">
        <v>2.5</v>
      </c>
    </row>
    <row r="40" spans="1:21" x14ac:dyDescent="0.3">
      <c r="D40" s="84"/>
      <c r="E40" s="84"/>
      <c r="F40" s="84"/>
      <c r="G40" s="84" t="s">
        <v>95</v>
      </c>
      <c r="H40" s="84"/>
      <c r="O40" s="95" t="s">
        <v>25</v>
      </c>
    </row>
    <row r="41" spans="1:21" x14ac:dyDescent="0.3">
      <c r="A41" s="72">
        <v>38</v>
      </c>
      <c r="B41">
        <v>12</v>
      </c>
      <c r="C41">
        <v>20</v>
      </c>
      <c r="H41" s="72" t="s">
        <v>86</v>
      </c>
      <c r="K41" s="72">
        <v>1454.2531799999999</v>
      </c>
      <c r="L41" s="92" t="s">
        <v>64</v>
      </c>
      <c r="M41" s="72">
        <v>500</v>
      </c>
      <c r="N41" s="92" t="s">
        <v>65</v>
      </c>
      <c r="O41" s="95">
        <v>2.9085063600000005</v>
      </c>
    </row>
    <row r="42" spans="1:21" x14ac:dyDescent="0.3">
      <c r="A42" s="72">
        <v>10</v>
      </c>
      <c r="B42">
        <v>12</v>
      </c>
      <c r="C42">
        <v>21</v>
      </c>
      <c r="H42" s="96" t="s">
        <v>96</v>
      </c>
      <c r="K42" s="72">
        <v>1563.0522145</v>
      </c>
      <c r="L42" s="92" t="s">
        <v>64</v>
      </c>
      <c r="M42" s="72">
        <v>350</v>
      </c>
      <c r="N42" s="92" t="s">
        <v>65</v>
      </c>
      <c r="O42" s="95">
        <v>4.4658634700000004</v>
      </c>
      <c r="Q42" s="97" t="s">
        <v>97</v>
      </c>
    </row>
    <row r="43" spans="1:21" x14ac:dyDescent="0.3">
      <c r="G43" s="84" t="s">
        <v>98</v>
      </c>
      <c r="H43" s="96"/>
      <c r="K43" s="97" t="s">
        <v>93</v>
      </c>
      <c r="L43" s="92"/>
      <c r="N43" s="92"/>
      <c r="O43" s="95">
        <v>1.1173622480000001</v>
      </c>
      <c r="Q43" s="97"/>
    </row>
    <row r="44" spans="1:21" x14ac:dyDescent="0.3">
      <c r="G44" s="84" t="s">
        <v>99</v>
      </c>
      <c r="H44" s="84"/>
      <c r="O44" s="95" t="s">
        <v>25</v>
      </c>
      <c r="Q44" s="97" t="s">
        <v>100</v>
      </c>
    </row>
    <row r="45" spans="1:21" x14ac:dyDescent="0.3">
      <c r="A45" s="72">
        <v>14</v>
      </c>
      <c r="G45" s="84"/>
      <c r="H45" s="84" t="s">
        <v>101</v>
      </c>
      <c r="K45" s="97" t="s">
        <v>93</v>
      </c>
      <c r="O45" s="95">
        <v>4.0727461819999995</v>
      </c>
      <c r="Q45" s="97"/>
    </row>
    <row r="46" spans="1:21" x14ac:dyDescent="0.3">
      <c r="C46">
        <v>16</v>
      </c>
      <c r="G46" s="84"/>
      <c r="H46" s="84" t="s">
        <v>102</v>
      </c>
      <c r="K46" s="72">
        <v>878.18250000000012</v>
      </c>
      <c r="L46" s="92" t="s">
        <v>64</v>
      </c>
      <c r="M46" s="72">
        <v>750</v>
      </c>
      <c r="N46" s="94" t="s">
        <v>65</v>
      </c>
      <c r="O46" s="95">
        <v>1.1709100000000001</v>
      </c>
      <c r="Q46" s="97"/>
    </row>
    <row r="47" spans="1:21" x14ac:dyDescent="0.3">
      <c r="C47">
        <v>15</v>
      </c>
      <c r="G47" s="84"/>
      <c r="H47" s="84" t="s">
        <v>70</v>
      </c>
      <c r="K47" s="72">
        <v>261.9005975</v>
      </c>
      <c r="L47" s="92" t="s">
        <v>64</v>
      </c>
      <c r="M47" s="72">
        <v>1000</v>
      </c>
      <c r="N47" s="94" t="s">
        <v>65</v>
      </c>
      <c r="O47" s="95">
        <v>0.2619005975</v>
      </c>
      <c r="Q47" s="97"/>
    </row>
    <row r="48" spans="1:21" x14ac:dyDescent="0.3">
      <c r="C48">
        <v>19</v>
      </c>
      <c r="G48" s="84" t="s">
        <v>103</v>
      </c>
      <c r="H48" s="84"/>
      <c r="K48" s="72">
        <v>878.18250000000012</v>
      </c>
      <c r="L48" s="92" t="s">
        <v>64</v>
      </c>
      <c r="M48" s="72">
        <v>600</v>
      </c>
      <c r="N48" s="94" t="s">
        <v>65</v>
      </c>
      <c r="O48" s="95">
        <v>1.4636375000000001</v>
      </c>
      <c r="Q48" s="97"/>
    </row>
    <row r="49" spans="1:22" x14ac:dyDescent="0.3">
      <c r="G49" s="84" t="s">
        <v>104</v>
      </c>
      <c r="H49" s="84"/>
      <c r="L49" s="92"/>
      <c r="N49" s="94"/>
      <c r="O49" s="95" t="s">
        <v>25</v>
      </c>
      <c r="Q49" s="97"/>
    </row>
    <row r="50" spans="1:22" x14ac:dyDescent="0.3">
      <c r="A50" s="72">
        <v>7</v>
      </c>
      <c r="H50" s="97" t="s">
        <v>93</v>
      </c>
      <c r="L50" s="92"/>
      <c r="N50" s="94"/>
      <c r="O50" s="95">
        <v>7.5</v>
      </c>
      <c r="Q50" s="97"/>
    </row>
    <row r="51" spans="1:22" x14ac:dyDescent="0.3">
      <c r="G51" s="84" t="s">
        <v>105</v>
      </c>
      <c r="H51" s="84"/>
      <c r="L51" s="92"/>
      <c r="N51" s="94"/>
      <c r="O51" s="95"/>
      <c r="Q51" s="97"/>
    </row>
    <row r="52" spans="1:22" x14ac:dyDescent="0.3">
      <c r="A52"/>
      <c r="G52" s="84"/>
      <c r="H52" s="84" t="s">
        <v>106</v>
      </c>
      <c r="L52" s="92"/>
      <c r="N52" s="94"/>
      <c r="O52" s="95"/>
      <c r="Q52" s="97"/>
    </row>
    <row r="53" spans="1:22" x14ac:dyDescent="0.3">
      <c r="A53" s="72">
        <v>8</v>
      </c>
      <c r="G53" s="84"/>
      <c r="H53" s="84"/>
      <c r="I53" s="99" t="s">
        <v>107</v>
      </c>
      <c r="L53" s="92"/>
      <c r="N53" s="94"/>
      <c r="O53" s="95">
        <v>0</v>
      </c>
      <c r="Q53" s="97"/>
    </row>
    <row r="54" spans="1:22" x14ac:dyDescent="0.3">
      <c r="G54" s="84"/>
      <c r="H54" s="84" t="s">
        <v>108</v>
      </c>
      <c r="L54" s="92"/>
      <c r="N54" s="94"/>
      <c r="O54" s="95"/>
      <c r="Q54" s="97"/>
    </row>
    <row r="55" spans="1:22" x14ac:dyDescent="0.3">
      <c r="A55" s="72">
        <v>9</v>
      </c>
      <c r="G55" s="84"/>
      <c r="H55" s="84"/>
      <c r="I55" s="99" t="s">
        <v>107</v>
      </c>
      <c r="L55" s="92"/>
      <c r="N55" s="94"/>
      <c r="O55" s="95">
        <v>1</v>
      </c>
      <c r="Q55" s="97"/>
    </row>
    <row r="56" spans="1:22" x14ac:dyDescent="0.3">
      <c r="F56" s="84" t="s">
        <v>109</v>
      </c>
      <c r="G56" s="84"/>
      <c r="L56" s="92"/>
      <c r="N56" s="94"/>
      <c r="O56" s="95" t="s">
        <v>25</v>
      </c>
      <c r="Q56" s="97"/>
    </row>
    <row r="57" spans="1:22" x14ac:dyDescent="0.3">
      <c r="A57" s="72">
        <v>37</v>
      </c>
      <c r="B57">
        <v>12</v>
      </c>
      <c r="C57" s="1">
        <v>18</v>
      </c>
      <c r="F57" s="84"/>
      <c r="G57" s="84" t="s">
        <v>110</v>
      </c>
      <c r="K57" s="72" t="s">
        <v>111</v>
      </c>
      <c r="L57" s="92" t="s">
        <v>25</v>
      </c>
      <c r="M57" s="72" t="s">
        <v>25</v>
      </c>
      <c r="N57" s="92" t="s">
        <v>25</v>
      </c>
      <c r="O57" s="95">
        <v>1.536373091</v>
      </c>
      <c r="Q57" s="97" t="s">
        <v>97</v>
      </c>
    </row>
    <row r="58" spans="1:22" x14ac:dyDescent="0.3">
      <c r="A58" s="72">
        <v>37</v>
      </c>
      <c r="B58">
        <v>12</v>
      </c>
      <c r="C58">
        <v>17</v>
      </c>
      <c r="F58" s="84"/>
      <c r="G58" s="84" t="s">
        <v>112</v>
      </c>
      <c r="K58" s="72" t="s">
        <v>111</v>
      </c>
      <c r="L58" s="92" t="s">
        <v>25</v>
      </c>
      <c r="M58" s="72" t="s">
        <v>25</v>
      </c>
      <c r="N58" s="92" t="s">
        <v>25</v>
      </c>
      <c r="O58" s="95">
        <v>1.2290984727999998</v>
      </c>
      <c r="Q58" s="97" t="s">
        <v>97</v>
      </c>
    </row>
    <row r="59" spans="1:22" ht="6.75" customHeight="1" x14ac:dyDescent="0.3">
      <c r="F59" s="84"/>
      <c r="G59" s="84"/>
      <c r="L59" s="92"/>
      <c r="N59" s="94"/>
    </row>
    <row r="60" spans="1:22" x14ac:dyDescent="0.3">
      <c r="E60"/>
      <c r="F60" s="84" t="s">
        <v>113</v>
      </c>
      <c r="G60" s="84"/>
      <c r="L60" s="92"/>
      <c r="N60" s="94"/>
      <c r="O60" s="95">
        <v>211.30492018110536</v>
      </c>
      <c r="U60" s="95"/>
    </row>
    <row r="61" spans="1:22" x14ac:dyDescent="0.3">
      <c r="A61" s="72">
        <v>2</v>
      </c>
      <c r="E61"/>
      <c r="F61"/>
      <c r="G61" s="72" t="s">
        <v>114</v>
      </c>
      <c r="L61" s="92"/>
      <c r="N61" s="94" t="s">
        <v>115</v>
      </c>
      <c r="O61" s="100">
        <v>50283</v>
      </c>
      <c r="P61" s="100"/>
      <c r="V61" s="101"/>
    </row>
    <row r="62" spans="1:22" x14ac:dyDescent="0.3">
      <c r="A62" s="72">
        <v>2</v>
      </c>
      <c r="E62"/>
      <c r="F62"/>
      <c r="G62" s="72" t="s">
        <v>116</v>
      </c>
      <c r="L62" s="92"/>
      <c r="N62" s="94" t="s">
        <v>115</v>
      </c>
      <c r="O62" s="101">
        <v>1</v>
      </c>
      <c r="P62" s="100"/>
    </row>
    <row r="63" spans="1:22" x14ac:dyDescent="0.3">
      <c r="E63"/>
      <c r="F63" s="84" t="s">
        <v>117</v>
      </c>
      <c r="G63" s="84"/>
      <c r="L63" s="92"/>
      <c r="N63" s="94"/>
      <c r="O63" s="102">
        <v>10625045.301466521</v>
      </c>
      <c r="Q63" s="96" t="s">
        <v>118</v>
      </c>
      <c r="R63" s="102">
        <v>10625045.301466521</v>
      </c>
      <c r="S63" s="96" t="s">
        <v>119</v>
      </c>
      <c r="T63" s="103">
        <v>10625045.301466521</v>
      </c>
    </row>
    <row r="64" spans="1:22" x14ac:dyDescent="0.3">
      <c r="A64" s="72">
        <v>11</v>
      </c>
      <c r="B64">
        <v>9</v>
      </c>
      <c r="D64" s="84" t="s">
        <v>120</v>
      </c>
      <c r="F64"/>
      <c r="G64"/>
      <c r="H64"/>
      <c r="I64"/>
      <c r="J64"/>
      <c r="K64"/>
      <c r="L64"/>
      <c r="M64"/>
      <c r="N64"/>
      <c r="O64"/>
      <c r="S64" s="104" t="s">
        <v>115</v>
      </c>
      <c r="T64" s="101">
        <v>0.88172280415191928</v>
      </c>
    </row>
    <row r="65" spans="1:22" x14ac:dyDescent="0.3">
      <c r="D65" s="105" t="s">
        <v>121</v>
      </c>
      <c r="E65" s="10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5"/>
      <c r="Q65" s="105"/>
      <c r="R65" s="105"/>
      <c r="S65" s="107"/>
      <c r="T65" s="108">
        <v>9368344.7374502346</v>
      </c>
    </row>
    <row r="66" spans="1:22" x14ac:dyDescent="0.3">
      <c r="E66"/>
      <c r="F66" s="84"/>
      <c r="G66" s="84"/>
      <c r="L66" s="92"/>
      <c r="N66" s="94"/>
      <c r="O66" s="102"/>
      <c r="Q66" s="96"/>
      <c r="R66" s="102"/>
    </row>
    <row r="67" spans="1:22" x14ac:dyDescent="0.3">
      <c r="D67" s="80" t="s">
        <v>122</v>
      </c>
      <c r="E67" s="80"/>
      <c r="F67" s="80"/>
      <c r="G67" s="80"/>
      <c r="H67" s="80"/>
      <c r="I67" s="81"/>
      <c r="J67" s="81"/>
      <c r="K67" s="82"/>
      <c r="L67" s="92"/>
      <c r="N67" s="94"/>
      <c r="O67" s="102"/>
      <c r="Q67" s="96"/>
      <c r="R67" s="102"/>
    </row>
    <row r="68" spans="1:22" x14ac:dyDescent="0.3">
      <c r="E68"/>
      <c r="F68" s="84"/>
      <c r="G68" s="84"/>
      <c r="L68" s="92"/>
      <c r="N68" s="94"/>
      <c r="O68" s="102"/>
      <c r="Q68" s="96"/>
      <c r="R68" s="102"/>
    </row>
    <row r="69" spans="1:22" x14ac:dyDescent="0.3">
      <c r="E69"/>
      <c r="F69" s="84" t="s">
        <v>117</v>
      </c>
      <c r="G69" s="84"/>
      <c r="L69" s="92"/>
      <c r="N69" s="94"/>
      <c r="O69" s="102">
        <v>10625045.301466521</v>
      </c>
      <c r="Q69" s="96" t="s">
        <v>118</v>
      </c>
      <c r="R69" s="102">
        <v>10625045.301466521</v>
      </c>
    </row>
    <row r="70" spans="1:22" x14ac:dyDescent="0.3">
      <c r="E70"/>
      <c r="F70"/>
      <c r="G70" s="72" t="s">
        <v>123</v>
      </c>
      <c r="L70" s="92"/>
      <c r="N70" s="94" t="s">
        <v>115</v>
      </c>
      <c r="O70" s="101">
        <v>0.1749</v>
      </c>
      <c r="P70" s="109"/>
      <c r="R70" s="110"/>
    </row>
    <row r="71" spans="1:22" x14ac:dyDescent="0.3">
      <c r="E71"/>
      <c r="F71" s="111" t="s">
        <v>124</v>
      </c>
      <c r="G71" s="84"/>
      <c r="L71" s="92"/>
      <c r="N71" s="94"/>
      <c r="O71" s="102">
        <v>1858320.4232264946</v>
      </c>
      <c r="P71" s="109"/>
      <c r="Q71" s="96" t="s">
        <v>118</v>
      </c>
      <c r="R71" s="112">
        <v>1858320.4232264946</v>
      </c>
    </row>
    <row r="72" spans="1:22" ht="5.25" customHeight="1" x14ac:dyDescent="0.3">
      <c r="E72"/>
      <c r="F72"/>
      <c r="G72" s="84"/>
      <c r="L72" s="92"/>
      <c r="N72" s="94"/>
      <c r="O72" s="109"/>
      <c r="P72" s="109"/>
      <c r="R72" s="112"/>
    </row>
    <row r="73" spans="1:22" x14ac:dyDescent="0.3">
      <c r="E73"/>
      <c r="F73"/>
      <c r="G73" s="72" t="s">
        <v>113</v>
      </c>
      <c r="L73" s="92"/>
      <c r="N73" s="94"/>
      <c r="O73" s="113">
        <v>211.30492018110536</v>
      </c>
      <c r="P73" s="109"/>
      <c r="R73" s="112"/>
    </row>
    <row r="74" spans="1:22" x14ac:dyDescent="0.3">
      <c r="E74"/>
      <c r="F74"/>
      <c r="G74" s="72" t="s">
        <v>125</v>
      </c>
      <c r="L74" s="92"/>
      <c r="N74" s="94" t="s">
        <v>115</v>
      </c>
      <c r="O74" s="114">
        <v>7392.8442857142863</v>
      </c>
      <c r="P74" s="115"/>
      <c r="R74" s="112"/>
    </row>
    <row r="75" spans="1:22" x14ac:dyDescent="0.3">
      <c r="E75"/>
      <c r="F75" s="111" t="s">
        <v>126</v>
      </c>
      <c r="G75" s="84"/>
      <c r="L75" s="92"/>
      <c r="N75" s="94"/>
      <c r="O75" s="102">
        <v>1562144.3717041982</v>
      </c>
      <c r="P75" s="115"/>
      <c r="Q75" s="96" t="s">
        <v>118</v>
      </c>
      <c r="R75" s="116">
        <v>1562144.3717041982</v>
      </c>
    </row>
    <row r="76" spans="1:22" ht="6.75" customHeight="1" x14ac:dyDescent="0.3">
      <c r="E76"/>
      <c r="F76" s="111"/>
      <c r="G76" s="84"/>
      <c r="L76" s="92"/>
      <c r="N76" s="94"/>
      <c r="O76" s="115"/>
      <c r="P76" s="115"/>
      <c r="Q76" s="96"/>
      <c r="R76" s="110"/>
    </row>
    <row r="77" spans="1:22" x14ac:dyDescent="0.3">
      <c r="E77" s="111" t="s">
        <v>127</v>
      </c>
      <c r="F77"/>
      <c r="G77" s="84"/>
      <c r="L77" s="92"/>
      <c r="N77" s="94"/>
      <c r="O77" s="115"/>
      <c r="P77" s="115"/>
      <c r="Q77" s="96"/>
      <c r="R77" s="102">
        <v>3420464.7949306928</v>
      </c>
      <c r="S77" s="96" t="s">
        <v>119</v>
      </c>
      <c r="T77" s="103">
        <v>3420464.7949306928</v>
      </c>
    </row>
    <row r="78" spans="1:22" x14ac:dyDescent="0.3">
      <c r="A78">
        <v>11</v>
      </c>
      <c r="B78">
        <v>9</v>
      </c>
      <c r="D78" s="84" t="s">
        <v>128</v>
      </c>
      <c r="F78"/>
      <c r="G78"/>
      <c r="H78"/>
      <c r="I78"/>
      <c r="J78"/>
      <c r="K78"/>
      <c r="L78"/>
      <c r="M78"/>
      <c r="N78"/>
      <c r="O78"/>
      <c r="S78" s="104" t="s">
        <v>115</v>
      </c>
      <c r="T78" s="101">
        <v>0.88172280415191928</v>
      </c>
      <c r="V78" s="109"/>
    </row>
    <row r="79" spans="1:22" x14ac:dyDescent="0.3">
      <c r="A79"/>
      <c r="D79" s="105" t="s">
        <v>129</v>
      </c>
      <c r="E79" s="105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5"/>
      <c r="Q79" s="105"/>
      <c r="R79" s="105"/>
      <c r="S79" s="107"/>
      <c r="T79" s="108">
        <v>3015901.8104892098</v>
      </c>
    </row>
    <row r="80" spans="1:22" x14ac:dyDescent="0.3">
      <c r="E80" s="111"/>
      <c r="F80" s="84"/>
      <c r="G80" s="84"/>
      <c r="L80" s="92"/>
      <c r="N80" s="94"/>
      <c r="T80" s="102"/>
    </row>
    <row r="81" spans="1:18" x14ac:dyDescent="0.3">
      <c r="A81"/>
      <c r="D81" s="80" t="s">
        <v>130</v>
      </c>
      <c r="E81" s="80"/>
      <c r="F81" s="80"/>
      <c r="G81" s="80"/>
      <c r="H81" s="80"/>
      <c r="I81" s="81"/>
      <c r="J81" s="81"/>
      <c r="K81" s="82"/>
      <c r="L81" s="79"/>
      <c r="M81" s="83"/>
      <c r="N81" s="83"/>
      <c r="O81" s="79"/>
      <c r="P81" s="79"/>
      <c r="Q81" s="79"/>
    </row>
    <row r="82" spans="1:18" x14ac:dyDescent="0.3">
      <c r="A82"/>
      <c r="D82" s="117"/>
      <c r="E82" s="117"/>
      <c r="F82" s="117"/>
      <c r="G82" s="117"/>
      <c r="H82" s="117"/>
      <c r="I82" s="118"/>
      <c r="J82" s="118"/>
      <c r="K82"/>
      <c r="L82" s="79"/>
      <c r="M82" s="83"/>
      <c r="N82" s="83"/>
      <c r="O82" s="79"/>
      <c r="P82" s="79"/>
      <c r="Q82" s="79"/>
    </row>
    <row r="83" spans="1:18" x14ac:dyDescent="0.3">
      <c r="E83"/>
      <c r="F83" s="84" t="s">
        <v>131</v>
      </c>
      <c r="G83"/>
      <c r="K83" s="72">
        <v>3072.7461819999999</v>
      </c>
      <c r="L83" s="92" t="s">
        <v>64</v>
      </c>
      <c r="M83" s="72">
        <v>3000</v>
      </c>
      <c r="N83" s="94" t="s">
        <v>65</v>
      </c>
      <c r="O83" s="119">
        <v>1.0242487273333334</v>
      </c>
      <c r="Q83" s="97" t="s">
        <v>132</v>
      </c>
    </row>
    <row r="84" spans="1:18" x14ac:dyDescent="0.3">
      <c r="E84"/>
      <c r="G84" s="72" t="s">
        <v>133</v>
      </c>
      <c r="L84" s="92"/>
      <c r="N84" s="94"/>
      <c r="O84" s="95">
        <v>50283</v>
      </c>
      <c r="Q84" s="97"/>
    </row>
    <row r="85" spans="1:18" x14ac:dyDescent="0.3">
      <c r="E85"/>
      <c r="F85" s="84" t="s">
        <v>134</v>
      </c>
      <c r="G85"/>
      <c r="L85" s="92"/>
      <c r="N85" s="94"/>
      <c r="O85" s="120">
        <v>51502.298756502001</v>
      </c>
      <c r="P85" s="100"/>
      <c r="R85" s="102"/>
    </row>
    <row r="86" spans="1:18" x14ac:dyDescent="0.3">
      <c r="E86"/>
      <c r="F86" s="84"/>
      <c r="G86" s="121" t="s">
        <v>116</v>
      </c>
      <c r="L86" s="92"/>
      <c r="N86" s="94"/>
      <c r="O86" s="122">
        <v>1</v>
      </c>
      <c r="P86" s="100"/>
      <c r="Q86" s="96"/>
      <c r="R86" s="102"/>
    </row>
    <row r="87" spans="1:18" x14ac:dyDescent="0.3">
      <c r="E87" s="84" t="s">
        <v>135</v>
      </c>
      <c r="F87" s="84"/>
      <c r="L87" s="92"/>
      <c r="N87" s="94"/>
      <c r="O87" s="120">
        <v>51502.298756502001</v>
      </c>
      <c r="P87" s="100"/>
      <c r="Q87" s="96" t="s">
        <v>118</v>
      </c>
      <c r="R87" s="102">
        <v>51502.298756502001</v>
      </c>
    </row>
    <row r="88" spans="1:18" x14ac:dyDescent="0.3">
      <c r="E88"/>
      <c r="F88" s="84"/>
      <c r="G88" s="72" t="s">
        <v>123</v>
      </c>
      <c r="L88" s="92"/>
      <c r="N88" s="94"/>
      <c r="O88" s="122">
        <v>0.1749</v>
      </c>
      <c r="P88" s="100"/>
      <c r="Q88" s="96"/>
      <c r="R88" s="102"/>
    </row>
    <row r="89" spans="1:18" x14ac:dyDescent="0.3">
      <c r="E89" s="111" t="s">
        <v>124</v>
      </c>
      <c r="F89" s="84"/>
      <c r="G89" s="84"/>
      <c r="L89" s="92"/>
      <c r="N89" s="94"/>
      <c r="O89" s="72">
        <v>9007.7520525122</v>
      </c>
      <c r="Q89" s="96" t="s">
        <v>118</v>
      </c>
      <c r="R89" s="72">
        <v>9007.7520525122</v>
      </c>
    </row>
    <row r="90" spans="1:18" x14ac:dyDescent="0.3">
      <c r="E90" s="111"/>
      <c r="F90" s="84"/>
      <c r="G90" s="84"/>
      <c r="L90" s="92"/>
      <c r="N90" s="94"/>
      <c r="Q90" s="96"/>
    </row>
    <row r="91" spans="1:18" x14ac:dyDescent="0.3">
      <c r="E91" s="84" t="s">
        <v>136</v>
      </c>
      <c r="F91"/>
      <c r="G91" s="84"/>
    </row>
    <row r="92" spans="1:18" x14ac:dyDescent="0.3">
      <c r="F92" s="84"/>
      <c r="G92" s="84" t="s">
        <v>59</v>
      </c>
      <c r="L92" s="92"/>
      <c r="N92" s="94"/>
    </row>
    <row r="93" spans="1:18" x14ac:dyDescent="0.3">
      <c r="F93" s="84"/>
      <c r="G93" s="84"/>
      <c r="H93" s="72" t="s">
        <v>86</v>
      </c>
      <c r="I93"/>
      <c r="K93" s="72">
        <v>1454.2531799999999</v>
      </c>
      <c r="L93" s="92" t="s">
        <v>64</v>
      </c>
      <c r="M93" s="72">
        <v>75</v>
      </c>
      <c r="N93" s="94" t="s">
        <v>65</v>
      </c>
      <c r="O93" s="95">
        <v>19.390042399999999</v>
      </c>
      <c r="P93" s="94"/>
    </row>
    <row r="94" spans="1:18" x14ac:dyDescent="0.3">
      <c r="F94" s="84"/>
      <c r="G94" s="84" t="s">
        <v>71</v>
      </c>
      <c r="L94" s="92"/>
      <c r="N94" s="94"/>
      <c r="O94" s="95" t="s">
        <v>25</v>
      </c>
    </row>
    <row r="95" spans="1:18" x14ac:dyDescent="0.3">
      <c r="F95" s="84"/>
      <c r="G95" s="84"/>
      <c r="H95" s="72" t="s">
        <v>137</v>
      </c>
      <c r="I95"/>
      <c r="K95" s="72">
        <v>98.971250000000012</v>
      </c>
      <c r="L95" s="92" t="s">
        <v>64</v>
      </c>
      <c r="M95" s="72">
        <v>60</v>
      </c>
      <c r="N95" s="94" t="s">
        <v>65</v>
      </c>
      <c r="O95" s="95">
        <v>1.6495208333333335</v>
      </c>
      <c r="P95" s="94"/>
    </row>
    <row r="96" spans="1:18" x14ac:dyDescent="0.3">
      <c r="F96" s="84"/>
      <c r="G96" s="84" t="s">
        <v>138</v>
      </c>
    </row>
    <row r="97" spans="1:20" x14ac:dyDescent="0.3">
      <c r="A97" s="72">
        <v>46</v>
      </c>
      <c r="H97" s="99" t="s">
        <v>107</v>
      </c>
      <c r="I97"/>
      <c r="O97" s="95">
        <v>0</v>
      </c>
    </row>
    <row r="98" spans="1:20" ht="4.5" customHeight="1" x14ac:dyDescent="0.3"/>
    <row r="99" spans="1:20" x14ac:dyDescent="0.3">
      <c r="F99" s="84" t="s">
        <v>139</v>
      </c>
      <c r="G99" s="84"/>
      <c r="L99" s="92"/>
      <c r="N99" s="94"/>
      <c r="O99" s="95">
        <v>21.039563233333332</v>
      </c>
    </row>
    <row r="100" spans="1:20" x14ac:dyDescent="0.3">
      <c r="F100"/>
      <c r="G100" s="72" t="s">
        <v>140</v>
      </c>
      <c r="L100" s="92"/>
      <c r="N100" s="94" t="s">
        <v>115</v>
      </c>
      <c r="O100" s="123">
        <v>25000</v>
      </c>
      <c r="P100" s="100"/>
    </row>
    <row r="101" spans="1:20" x14ac:dyDescent="0.3">
      <c r="E101"/>
      <c r="F101" s="84" t="s">
        <v>141</v>
      </c>
      <c r="L101" s="92"/>
      <c r="N101" s="94"/>
      <c r="O101" s="102">
        <v>525989.08083333331</v>
      </c>
      <c r="P101" s="100"/>
      <c r="Q101" s="96"/>
      <c r="R101" s="124"/>
    </row>
    <row r="102" spans="1:20" x14ac:dyDescent="0.3">
      <c r="F102" s="72" t="s">
        <v>116</v>
      </c>
      <c r="G102"/>
      <c r="L102" s="92"/>
      <c r="N102" s="94" t="s">
        <v>115</v>
      </c>
      <c r="O102" s="101">
        <v>1</v>
      </c>
      <c r="P102"/>
      <c r="Q102"/>
      <c r="R102"/>
    </row>
    <row r="103" spans="1:20" x14ac:dyDescent="0.3">
      <c r="E103" s="84" t="s">
        <v>142</v>
      </c>
      <c r="F103"/>
      <c r="G103" s="84"/>
      <c r="L103" s="92"/>
      <c r="N103" s="125"/>
      <c r="O103" s="102">
        <v>525989.08083333331</v>
      </c>
      <c r="P103"/>
      <c r="Q103" s="96" t="s">
        <v>118</v>
      </c>
      <c r="R103" s="102">
        <v>525989.08083333331</v>
      </c>
    </row>
    <row r="104" spans="1:20" x14ac:dyDescent="0.3">
      <c r="E104" s="84"/>
      <c r="F104"/>
      <c r="G104" s="84" t="s">
        <v>143</v>
      </c>
      <c r="L104" s="92"/>
      <c r="N104" s="125"/>
      <c r="O104" s="101">
        <v>0.1462</v>
      </c>
      <c r="P104"/>
      <c r="Q104" s="96"/>
      <c r="R104" s="102"/>
    </row>
    <row r="105" spans="1:20" x14ac:dyDescent="0.3">
      <c r="E105" s="111" t="s">
        <v>124</v>
      </c>
      <c r="F105"/>
      <c r="G105" s="84"/>
      <c r="L105" s="92"/>
      <c r="N105" s="125"/>
      <c r="O105" s="102">
        <v>76899.603617833331</v>
      </c>
      <c r="P105"/>
      <c r="Q105" s="96" t="s">
        <v>118</v>
      </c>
      <c r="R105" s="102">
        <v>76899.603617833331</v>
      </c>
    </row>
    <row r="106" spans="1:20" x14ac:dyDescent="0.3">
      <c r="E106" s="84"/>
      <c r="F106"/>
      <c r="G106" s="84"/>
      <c r="L106" s="92"/>
      <c r="N106" s="125"/>
      <c r="O106" s="102"/>
      <c r="P106"/>
      <c r="Q106" s="96"/>
      <c r="R106" s="102"/>
    </row>
    <row r="107" spans="1:20" ht="4.5" customHeight="1" x14ac:dyDescent="0.3">
      <c r="F107"/>
      <c r="G107" s="84"/>
      <c r="L107" s="92"/>
      <c r="N107" s="94"/>
      <c r="O107" s="109"/>
      <c r="P107" s="109"/>
      <c r="R107" s="112"/>
    </row>
    <row r="108" spans="1:20" x14ac:dyDescent="0.3">
      <c r="F108"/>
      <c r="G108" s="72" t="s">
        <v>144</v>
      </c>
      <c r="L108" s="92"/>
      <c r="N108" s="94"/>
      <c r="O108" s="115">
        <v>22.063811960666666</v>
      </c>
      <c r="P108" s="109"/>
      <c r="R108" s="112"/>
    </row>
    <row r="109" spans="1:20" x14ac:dyDescent="0.3">
      <c r="F109"/>
      <c r="G109" s="72" t="s">
        <v>125</v>
      </c>
      <c r="L109" s="92"/>
      <c r="N109" s="94" t="s">
        <v>115</v>
      </c>
      <c r="O109" s="114">
        <v>6899.9879999999994</v>
      </c>
      <c r="P109" s="115"/>
      <c r="R109" s="112"/>
      <c r="T109" s="110"/>
    </row>
    <row r="110" spans="1:20" x14ac:dyDescent="0.3">
      <c r="E110"/>
      <c r="F110" s="84" t="s">
        <v>145</v>
      </c>
      <c r="G110" s="84"/>
      <c r="L110" s="92"/>
      <c r="N110" s="94"/>
      <c r="O110" s="102">
        <v>152240.03776285646</v>
      </c>
      <c r="P110" s="115"/>
      <c r="Q110" s="96" t="s">
        <v>118</v>
      </c>
      <c r="R110" s="126">
        <v>152240.03776285646</v>
      </c>
      <c r="T110" s="110"/>
    </row>
    <row r="111" spans="1:20" ht="4.5" customHeight="1" x14ac:dyDescent="0.3">
      <c r="F111" s="111"/>
      <c r="G111" s="84"/>
      <c r="L111" s="92"/>
      <c r="N111" s="94"/>
      <c r="O111" s="115"/>
      <c r="P111" s="115"/>
      <c r="Q111" s="96"/>
      <c r="R111" s="110"/>
      <c r="T111" s="110"/>
    </row>
    <row r="112" spans="1:20" x14ac:dyDescent="0.3">
      <c r="E112" s="84" t="s">
        <v>146</v>
      </c>
      <c r="F112"/>
      <c r="G112" s="84"/>
      <c r="L112" s="92"/>
      <c r="N112" s="94"/>
      <c r="O112" s="115"/>
      <c r="P112" s="115"/>
      <c r="Q112" s="96"/>
      <c r="R112" s="102">
        <v>815638.77302303736</v>
      </c>
      <c r="S112" s="96" t="s">
        <v>119</v>
      </c>
      <c r="T112" s="124">
        <v>815638.77302303736</v>
      </c>
    </row>
    <row r="113" spans="1:20" x14ac:dyDescent="0.3">
      <c r="T113" s="110"/>
    </row>
    <row r="114" spans="1:20" x14ac:dyDescent="0.3">
      <c r="E114" s="84" t="s">
        <v>147</v>
      </c>
      <c r="T114" s="110"/>
    </row>
    <row r="115" spans="1:20" x14ac:dyDescent="0.3">
      <c r="F115" s="84" t="s">
        <v>148</v>
      </c>
      <c r="L115"/>
      <c r="M115"/>
      <c r="N115"/>
      <c r="O115"/>
      <c r="T115" s="110"/>
    </row>
    <row r="116" spans="1:20" x14ac:dyDescent="0.3">
      <c r="G116" s="72" t="s">
        <v>149</v>
      </c>
      <c r="K116" s="72">
        <v>929</v>
      </c>
      <c r="L116" s="94" t="s">
        <v>115</v>
      </c>
      <c r="M116" s="100">
        <v>968.25</v>
      </c>
      <c r="N116" s="94" t="s">
        <v>65</v>
      </c>
      <c r="O116" s="127">
        <v>899504.25</v>
      </c>
      <c r="T116" s="110"/>
    </row>
    <row r="117" spans="1:20" x14ac:dyDescent="0.3">
      <c r="F117" s="84" t="s">
        <v>150</v>
      </c>
      <c r="L117"/>
      <c r="M117"/>
      <c r="N117"/>
      <c r="O117"/>
      <c r="T117" s="110"/>
    </row>
    <row r="118" spans="1:20" x14ac:dyDescent="0.3">
      <c r="G118" s="72" t="s">
        <v>151</v>
      </c>
      <c r="K118" s="72">
        <v>3072.7461819999999</v>
      </c>
      <c r="L118" s="94" t="s">
        <v>115</v>
      </c>
      <c r="M118" s="100">
        <v>66</v>
      </c>
      <c r="N118" s="94" t="s">
        <v>65</v>
      </c>
      <c r="O118" s="127">
        <v>202801.248012</v>
      </c>
      <c r="T118" s="110"/>
    </row>
    <row r="119" spans="1:20" x14ac:dyDescent="0.3">
      <c r="F119" s="84" t="s">
        <v>152</v>
      </c>
      <c r="O119" s="128" t="s">
        <v>25</v>
      </c>
      <c r="T119" s="110"/>
    </row>
    <row r="120" spans="1:20" x14ac:dyDescent="0.3">
      <c r="G120" s="72" t="s">
        <v>151</v>
      </c>
      <c r="K120" s="72">
        <v>3072.7461819999999</v>
      </c>
      <c r="L120" s="94" t="s">
        <v>115</v>
      </c>
      <c r="M120" s="100">
        <v>3.75</v>
      </c>
      <c r="N120" s="94" t="s">
        <v>65</v>
      </c>
      <c r="O120" s="128">
        <v>11522.798182499999</v>
      </c>
      <c r="T120" s="110"/>
    </row>
    <row r="121" spans="1:20" x14ac:dyDescent="0.3">
      <c r="A121" s="72">
        <v>10</v>
      </c>
      <c r="G121" s="96" t="s">
        <v>153</v>
      </c>
      <c r="K121" s="72">
        <v>1563.0522145</v>
      </c>
      <c r="L121" s="94" t="s">
        <v>115</v>
      </c>
      <c r="M121" s="100">
        <v>36.25</v>
      </c>
      <c r="N121" s="94" t="s">
        <v>65</v>
      </c>
      <c r="O121" s="128">
        <v>56660.642775624998</v>
      </c>
      <c r="Q121" s="97" t="s">
        <v>154</v>
      </c>
      <c r="T121" s="110"/>
    </row>
    <row r="122" spans="1:20" x14ac:dyDescent="0.3">
      <c r="F122" s="84" t="s">
        <v>155</v>
      </c>
      <c r="O122" s="128" t="s">
        <v>25</v>
      </c>
      <c r="T122" s="110"/>
    </row>
    <row r="123" spans="1:20" x14ac:dyDescent="0.3">
      <c r="G123" s="72" t="s">
        <v>151</v>
      </c>
      <c r="K123" s="72">
        <v>3072.7461819999999</v>
      </c>
      <c r="L123" s="94" t="s">
        <v>115</v>
      </c>
      <c r="M123" s="100">
        <v>13.5</v>
      </c>
      <c r="N123" s="94" t="s">
        <v>65</v>
      </c>
      <c r="O123" s="128">
        <v>41482.073456999999</v>
      </c>
      <c r="T123" s="110"/>
    </row>
    <row r="124" spans="1:20" x14ac:dyDescent="0.3">
      <c r="F124" s="84" t="s">
        <v>156</v>
      </c>
      <c r="O124" s="128" t="s">
        <v>25</v>
      </c>
      <c r="T124" s="110"/>
    </row>
    <row r="125" spans="1:20" x14ac:dyDescent="0.3">
      <c r="F125" s="84"/>
      <c r="G125" s="72" t="s">
        <v>151</v>
      </c>
      <c r="K125" s="72">
        <v>3072.7461819999999</v>
      </c>
      <c r="L125" s="94" t="s">
        <v>115</v>
      </c>
      <c r="M125" s="100">
        <v>81.25</v>
      </c>
      <c r="N125" s="94" t="s">
        <v>65</v>
      </c>
      <c r="O125" s="128">
        <v>249660.62728749998</v>
      </c>
      <c r="T125" s="110"/>
    </row>
    <row r="126" spans="1:20" x14ac:dyDescent="0.3">
      <c r="F126" s="84" t="s">
        <v>157</v>
      </c>
      <c r="O126" s="128" t="s">
        <v>25</v>
      </c>
      <c r="T126" s="110"/>
    </row>
    <row r="127" spans="1:20" x14ac:dyDescent="0.3">
      <c r="A127" s="72">
        <v>9</v>
      </c>
      <c r="F127" s="84"/>
      <c r="G127" s="72" t="s">
        <v>158</v>
      </c>
      <c r="K127" s="72">
        <v>2810.8455844999999</v>
      </c>
      <c r="L127" s="94" t="s">
        <v>115</v>
      </c>
      <c r="M127" s="100">
        <v>95</v>
      </c>
      <c r="N127" s="94" t="s">
        <v>65</v>
      </c>
      <c r="O127" s="128">
        <v>267030.33052749996</v>
      </c>
      <c r="T127" s="110"/>
    </row>
    <row r="128" spans="1:20" x14ac:dyDescent="0.3">
      <c r="F128" s="84"/>
      <c r="G128" s="72" t="s">
        <v>70</v>
      </c>
      <c r="K128" s="72">
        <v>261.9005975</v>
      </c>
      <c r="L128" s="94" t="s">
        <v>115</v>
      </c>
      <c r="M128" s="100">
        <v>157.75</v>
      </c>
      <c r="N128" s="94" t="s">
        <v>65</v>
      </c>
      <c r="O128" s="128">
        <v>41314.819255625</v>
      </c>
      <c r="Q128" s="97" t="s">
        <v>72</v>
      </c>
      <c r="T128" s="110"/>
    </row>
    <row r="129" spans="1:20" x14ac:dyDescent="0.3">
      <c r="F129" s="84"/>
      <c r="G129" s="72" t="s">
        <v>102</v>
      </c>
      <c r="K129" s="72">
        <v>878.18250000000012</v>
      </c>
      <c r="L129" s="94" t="s">
        <v>115</v>
      </c>
      <c r="M129" s="100">
        <v>36.5</v>
      </c>
      <c r="N129" s="94" t="s">
        <v>65</v>
      </c>
      <c r="O129" s="128">
        <v>32053.661250000005</v>
      </c>
      <c r="T129" s="110"/>
    </row>
    <row r="130" spans="1:20" x14ac:dyDescent="0.3">
      <c r="F130" s="84" t="s">
        <v>159</v>
      </c>
      <c r="O130" s="128" t="s">
        <v>25</v>
      </c>
      <c r="T130" s="110"/>
    </row>
    <row r="131" spans="1:20" x14ac:dyDescent="0.3">
      <c r="F131" s="84"/>
      <c r="G131" s="72" t="s">
        <v>158</v>
      </c>
      <c r="K131" s="72">
        <v>2810.8455844999999</v>
      </c>
      <c r="L131" s="94" t="s">
        <v>115</v>
      </c>
      <c r="M131" s="100">
        <v>83</v>
      </c>
      <c r="N131" s="94" t="s">
        <v>65</v>
      </c>
      <c r="O131" s="128">
        <v>233300.1835135</v>
      </c>
      <c r="T131" s="110"/>
    </row>
    <row r="132" spans="1:20" x14ac:dyDescent="0.3">
      <c r="F132" s="84"/>
      <c r="G132" s="72" t="s">
        <v>70</v>
      </c>
      <c r="K132" s="72">
        <v>261.9005975</v>
      </c>
      <c r="L132" s="94" t="s">
        <v>115</v>
      </c>
      <c r="M132" s="100">
        <v>126</v>
      </c>
      <c r="N132" s="94" t="s">
        <v>65</v>
      </c>
      <c r="O132" s="128">
        <v>32999.475285</v>
      </c>
      <c r="Q132" s="97" t="s">
        <v>72</v>
      </c>
      <c r="T132" s="110"/>
    </row>
    <row r="133" spans="1:20" x14ac:dyDescent="0.3">
      <c r="F133" s="84"/>
      <c r="G133" s="72" t="s">
        <v>102</v>
      </c>
      <c r="K133" s="72">
        <v>878.18250000000012</v>
      </c>
      <c r="L133" s="94" t="s">
        <v>115</v>
      </c>
      <c r="M133" s="100">
        <v>17.25</v>
      </c>
      <c r="N133" s="94" t="s">
        <v>65</v>
      </c>
      <c r="O133" s="128">
        <v>15148.648125000002</v>
      </c>
      <c r="T133" s="110"/>
    </row>
    <row r="134" spans="1:20" x14ac:dyDescent="0.3">
      <c r="F134" s="84" t="s">
        <v>160</v>
      </c>
      <c r="O134" s="128" t="s">
        <v>25</v>
      </c>
      <c r="T134" s="110"/>
    </row>
    <row r="135" spans="1:20" x14ac:dyDescent="0.3">
      <c r="F135" s="84"/>
      <c r="G135" s="72" t="s">
        <v>158</v>
      </c>
      <c r="K135" s="72">
        <v>2810.8455844999999</v>
      </c>
      <c r="L135" s="94" t="s">
        <v>115</v>
      </c>
      <c r="M135" s="100">
        <v>16</v>
      </c>
      <c r="N135" s="94" t="s">
        <v>65</v>
      </c>
      <c r="O135" s="128">
        <v>44973.529351999998</v>
      </c>
      <c r="T135" s="110"/>
    </row>
    <row r="136" spans="1:20" x14ac:dyDescent="0.3">
      <c r="F136" s="84"/>
      <c r="G136" s="72" t="s">
        <v>70</v>
      </c>
      <c r="K136" s="72">
        <v>261.9005975</v>
      </c>
      <c r="L136" s="94" t="s">
        <v>115</v>
      </c>
      <c r="M136" s="100">
        <v>50.5</v>
      </c>
      <c r="N136" s="94" t="s">
        <v>65</v>
      </c>
      <c r="O136" s="128">
        <v>13225.98017375</v>
      </c>
      <c r="Q136" s="97" t="s">
        <v>72</v>
      </c>
      <c r="T136" s="110"/>
    </row>
    <row r="137" spans="1:20" x14ac:dyDescent="0.3">
      <c r="F137" s="84"/>
      <c r="G137" s="72" t="s">
        <v>102</v>
      </c>
      <c r="K137" s="72">
        <v>878.18250000000012</v>
      </c>
      <c r="L137" s="94" t="s">
        <v>115</v>
      </c>
      <c r="M137" s="100">
        <v>17.25</v>
      </c>
      <c r="N137" s="94" t="s">
        <v>65</v>
      </c>
      <c r="O137" s="128">
        <v>15148.648125000002</v>
      </c>
      <c r="T137" s="110"/>
    </row>
    <row r="138" spans="1:20" x14ac:dyDescent="0.3">
      <c r="F138" s="84" t="s">
        <v>161</v>
      </c>
      <c r="L138" s="94"/>
      <c r="M138" s="100"/>
      <c r="N138" s="94"/>
      <c r="O138" s="128"/>
      <c r="T138" s="110"/>
    </row>
    <row r="139" spans="1:20" x14ac:dyDescent="0.3">
      <c r="A139" s="72">
        <v>50</v>
      </c>
      <c r="F139" s="84"/>
      <c r="G139" s="72" t="s">
        <v>162</v>
      </c>
      <c r="K139" s="72">
        <v>244.48869000000002</v>
      </c>
      <c r="L139" s="94" t="s">
        <v>115</v>
      </c>
      <c r="M139" s="100">
        <v>87.35</v>
      </c>
      <c r="N139" s="94" t="s">
        <v>65</v>
      </c>
      <c r="O139" s="128">
        <v>21356.087071500002</v>
      </c>
      <c r="T139" s="110"/>
    </row>
    <row r="140" spans="1:20" x14ac:dyDescent="0.3">
      <c r="A140" s="72">
        <v>51</v>
      </c>
      <c r="F140" s="84"/>
      <c r="G140" s="72" t="s">
        <v>163</v>
      </c>
      <c r="K140" s="72">
        <v>65.475149375000001</v>
      </c>
      <c r="L140" s="94" t="s">
        <v>115</v>
      </c>
      <c r="M140" s="100">
        <v>18.96</v>
      </c>
      <c r="N140" s="94" t="s">
        <v>65</v>
      </c>
      <c r="O140" s="128">
        <v>1241.4088321500001</v>
      </c>
      <c r="T140" s="110"/>
    </row>
    <row r="141" spans="1:20" x14ac:dyDescent="0.3">
      <c r="F141" s="84" t="s">
        <v>164</v>
      </c>
      <c r="O141" s="128"/>
      <c r="T141" s="110"/>
    </row>
    <row r="142" spans="1:20" x14ac:dyDescent="0.3">
      <c r="A142" s="72">
        <v>15</v>
      </c>
      <c r="G142" s="97" t="s">
        <v>165</v>
      </c>
      <c r="H142"/>
      <c r="O142" s="128">
        <v>0</v>
      </c>
      <c r="T142" s="110"/>
    </row>
    <row r="143" spans="1:20" x14ac:dyDescent="0.3">
      <c r="F143" s="84" t="s">
        <v>166</v>
      </c>
      <c r="O143" s="128"/>
      <c r="T143" s="110"/>
    </row>
    <row r="144" spans="1:20" x14ac:dyDescent="0.3">
      <c r="G144" s="72" t="s">
        <v>151</v>
      </c>
      <c r="K144" s="72">
        <v>3072.7461819999999</v>
      </c>
      <c r="L144" s="94" t="s">
        <v>115</v>
      </c>
      <c r="M144" s="100">
        <v>41.990597747498747</v>
      </c>
      <c r="N144" s="94" t="s">
        <v>65</v>
      </c>
      <c r="O144" s="129">
        <v>129026.44890852457</v>
      </c>
      <c r="T144" s="110"/>
    </row>
    <row r="145" spans="1:20" ht="6.75" customHeight="1" x14ac:dyDescent="0.3">
      <c r="O145" s="128"/>
      <c r="T145" s="110"/>
    </row>
    <row r="146" spans="1:20" x14ac:dyDescent="0.3">
      <c r="E146" s="111" t="s">
        <v>167</v>
      </c>
      <c r="F146"/>
      <c r="O146" s="100">
        <v>2308450.8601341746</v>
      </c>
      <c r="Q146" s="96" t="s">
        <v>168</v>
      </c>
      <c r="R146"/>
      <c r="T146" s="126">
        <v>2308450.8601341746</v>
      </c>
    </row>
    <row r="147" spans="1:20" ht="7.5" customHeight="1" x14ac:dyDescent="0.3">
      <c r="E147" s="111"/>
      <c r="F147"/>
      <c r="O147" s="100"/>
      <c r="Q147" s="96"/>
      <c r="R147"/>
      <c r="T147" s="126"/>
    </row>
    <row r="148" spans="1:20" x14ac:dyDescent="0.3">
      <c r="E148" s="84" t="s">
        <v>169</v>
      </c>
      <c r="F148"/>
      <c r="O148" s="100"/>
      <c r="Q148" s="96"/>
      <c r="R148"/>
      <c r="T148" s="130">
        <v>3124089.6331572118</v>
      </c>
    </row>
    <row r="149" spans="1:20" x14ac:dyDescent="0.3">
      <c r="A149">
        <v>19</v>
      </c>
      <c r="B149">
        <v>15</v>
      </c>
      <c r="D149" s="84" t="s">
        <v>170</v>
      </c>
      <c r="F149"/>
      <c r="G149"/>
      <c r="H149"/>
      <c r="I149"/>
      <c r="J149"/>
      <c r="K149"/>
      <c r="L149"/>
      <c r="M149"/>
      <c r="N149"/>
      <c r="O149"/>
      <c r="S149" s="104" t="s">
        <v>115</v>
      </c>
      <c r="T149" s="101">
        <v>0.89388342986176306</v>
      </c>
    </row>
    <row r="150" spans="1:20" x14ac:dyDescent="0.3">
      <c r="D150" s="105" t="s">
        <v>171</v>
      </c>
      <c r="E150" s="131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1"/>
      <c r="Q150" s="131"/>
      <c r="R150" s="131"/>
      <c r="S150" s="131"/>
      <c r="T150" s="133">
        <v>2792571.9564821455</v>
      </c>
    </row>
    <row r="151" spans="1:20" x14ac:dyDescent="0.3">
      <c r="D151" s="80" t="s">
        <v>172</v>
      </c>
      <c r="E151" s="80"/>
      <c r="F151" s="81"/>
      <c r="G151" s="81"/>
      <c r="H151" s="81"/>
      <c r="I151" s="81"/>
      <c r="J151" s="81"/>
      <c r="K151" s="81"/>
    </row>
    <row r="152" spans="1:20" x14ac:dyDescent="0.3">
      <c r="D152" s="117"/>
      <c r="E152" s="117"/>
      <c r="F152" s="118"/>
      <c r="G152" s="118"/>
      <c r="H152" s="118"/>
      <c r="I152" s="118"/>
      <c r="J152" s="118"/>
      <c r="K152" s="118"/>
    </row>
    <row r="153" spans="1:20" x14ac:dyDescent="0.3">
      <c r="D153" s="84"/>
      <c r="E153" s="84" t="s">
        <v>54</v>
      </c>
    </row>
    <row r="154" spans="1:20" x14ac:dyDescent="0.3">
      <c r="A154" s="72">
        <v>42</v>
      </c>
      <c r="F154" s="84" t="s">
        <v>173</v>
      </c>
      <c r="O154" s="95">
        <v>1</v>
      </c>
      <c r="Q154" s="97" t="s">
        <v>174</v>
      </c>
    </row>
    <row r="155" spans="1:20" x14ac:dyDescent="0.3">
      <c r="F155"/>
      <c r="G155" s="72" t="s">
        <v>133</v>
      </c>
      <c r="L155" s="92"/>
      <c r="N155" s="94" t="s">
        <v>115</v>
      </c>
      <c r="O155" s="102">
        <v>120400</v>
      </c>
      <c r="P155" s="100"/>
      <c r="T155" s="110"/>
    </row>
    <row r="156" spans="1:20" x14ac:dyDescent="0.3">
      <c r="F156"/>
      <c r="G156" s="72" t="s">
        <v>116</v>
      </c>
      <c r="L156" s="92"/>
      <c r="N156" s="94" t="s">
        <v>115</v>
      </c>
      <c r="O156" s="101">
        <v>1</v>
      </c>
      <c r="P156" s="100"/>
      <c r="T156" s="110"/>
    </row>
    <row r="157" spans="1:20" x14ac:dyDescent="0.3">
      <c r="F157" s="84" t="s">
        <v>117</v>
      </c>
      <c r="G157" s="84"/>
      <c r="L157" s="92"/>
      <c r="N157" s="94"/>
      <c r="O157" s="102">
        <v>120400</v>
      </c>
      <c r="Q157" s="96" t="s">
        <v>118</v>
      </c>
      <c r="R157" s="102">
        <v>120400</v>
      </c>
      <c r="T157" s="110"/>
    </row>
    <row r="158" spans="1:20" x14ac:dyDescent="0.3">
      <c r="F158"/>
      <c r="G158" s="72" t="s">
        <v>123</v>
      </c>
      <c r="L158" s="92"/>
      <c r="N158" s="94" t="s">
        <v>115</v>
      </c>
      <c r="O158" s="101">
        <v>0.1749</v>
      </c>
      <c r="P158" s="109"/>
      <c r="R158" s="110"/>
      <c r="T158" s="110"/>
    </row>
    <row r="159" spans="1:20" x14ac:dyDescent="0.3">
      <c r="F159" s="111" t="s">
        <v>124</v>
      </c>
      <c r="G159" s="84"/>
      <c r="L159" s="92"/>
      <c r="N159" s="94"/>
      <c r="O159" s="102">
        <v>21057.96</v>
      </c>
      <c r="P159" s="109"/>
      <c r="Q159" s="96" t="s">
        <v>118</v>
      </c>
      <c r="R159" s="134">
        <v>21057.96</v>
      </c>
      <c r="T159" s="110"/>
    </row>
    <row r="160" spans="1:20" ht="3.9" customHeight="1" x14ac:dyDescent="0.3">
      <c r="F160" s="111"/>
      <c r="G160" s="84"/>
      <c r="L160" s="92"/>
      <c r="N160" s="94"/>
      <c r="O160" s="102"/>
      <c r="P160" s="109"/>
      <c r="Q160" s="96"/>
      <c r="R160" s="134"/>
      <c r="T160" s="110"/>
    </row>
    <row r="161" spans="1:21" x14ac:dyDescent="0.3">
      <c r="F161" s="111" t="s">
        <v>175</v>
      </c>
      <c r="G161" s="84"/>
      <c r="K161" s="72">
        <v>3072.7461819999999</v>
      </c>
      <c r="L161" s="92" t="s">
        <v>64</v>
      </c>
      <c r="M161" s="72">
        <v>6400</v>
      </c>
      <c r="N161" s="94"/>
      <c r="O161" s="135">
        <v>1.4801165909375</v>
      </c>
      <c r="P161" s="109"/>
      <c r="Q161" s="96"/>
      <c r="R161" s="134"/>
      <c r="T161" s="110"/>
    </row>
    <row r="162" spans="1:21" x14ac:dyDescent="0.3">
      <c r="F162"/>
      <c r="G162" s="72" t="s">
        <v>133</v>
      </c>
      <c r="L162" s="92"/>
      <c r="N162" s="94"/>
      <c r="O162" s="102">
        <v>50283</v>
      </c>
      <c r="P162" s="109"/>
      <c r="Q162" s="96"/>
      <c r="R162" s="134"/>
      <c r="T162" s="110"/>
    </row>
    <row r="163" spans="1:21" x14ac:dyDescent="0.3">
      <c r="F163"/>
      <c r="G163" s="72" t="s">
        <v>116</v>
      </c>
      <c r="L163" s="92"/>
      <c r="N163" s="94"/>
      <c r="O163" s="122">
        <v>1</v>
      </c>
      <c r="P163" s="109"/>
      <c r="Q163" s="96"/>
      <c r="R163" s="134"/>
      <c r="T163" s="110"/>
    </row>
    <row r="164" spans="1:21" x14ac:dyDescent="0.3">
      <c r="F164" s="84" t="s">
        <v>117</v>
      </c>
      <c r="G164" s="84"/>
      <c r="L164" s="92"/>
      <c r="N164" s="94"/>
      <c r="O164" s="102">
        <v>74424.702542110317</v>
      </c>
      <c r="P164" s="109"/>
      <c r="Q164" s="96" t="s">
        <v>118</v>
      </c>
      <c r="R164" s="102">
        <v>74424.702542110317</v>
      </c>
      <c r="T164" s="110"/>
    </row>
    <row r="165" spans="1:21" ht="2.25" customHeight="1" x14ac:dyDescent="0.3">
      <c r="F165"/>
      <c r="G165" s="72" t="s">
        <v>123</v>
      </c>
      <c r="L165" s="92"/>
      <c r="N165" s="94"/>
      <c r="O165" s="122">
        <v>0.1749</v>
      </c>
      <c r="P165" s="109"/>
      <c r="R165" s="110"/>
      <c r="T165" s="110"/>
    </row>
    <row r="166" spans="1:21" x14ac:dyDescent="0.3">
      <c r="F166" s="111" t="s">
        <v>124</v>
      </c>
      <c r="G166" s="84"/>
      <c r="L166" s="92"/>
      <c r="N166" s="94"/>
      <c r="O166" s="102">
        <v>13016.880474615094</v>
      </c>
      <c r="P166" s="109"/>
      <c r="Q166" s="96" t="s">
        <v>118</v>
      </c>
      <c r="R166" s="134">
        <v>13016.880474615094</v>
      </c>
      <c r="T166" s="110"/>
    </row>
    <row r="167" spans="1:21" ht="6.15" customHeight="1" x14ac:dyDescent="0.3">
      <c r="F167" s="111"/>
      <c r="G167" s="84"/>
      <c r="L167" s="92"/>
      <c r="N167" s="94"/>
      <c r="O167" s="102"/>
      <c r="P167" s="109"/>
      <c r="Q167" s="96"/>
      <c r="R167" s="134"/>
      <c r="T167" s="110"/>
    </row>
    <row r="168" spans="1:21" x14ac:dyDescent="0.3">
      <c r="F168"/>
      <c r="G168" s="72" t="s">
        <v>176</v>
      </c>
      <c r="L168" s="92"/>
      <c r="N168" s="94"/>
      <c r="O168" s="115">
        <v>2.4801165909375</v>
      </c>
      <c r="P168" s="109"/>
      <c r="R168" s="112"/>
      <c r="T168" s="110"/>
    </row>
    <row r="169" spans="1:21" x14ac:dyDescent="0.3">
      <c r="F169"/>
      <c r="G169" s="72" t="s">
        <v>125</v>
      </c>
      <c r="L169" s="92"/>
      <c r="N169" s="94" t="s">
        <v>115</v>
      </c>
      <c r="O169" s="114">
        <v>10349.982</v>
      </c>
      <c r="P169" s="115"/>
      <c r="R169" s="112"/>
      <c r="T169" s="110"/>
    </row>
    <row r="170" spans="1:21" x14ac:dyDescent="0.3">
      <c r="F170" s="84" t="s">
        <v>177</v>
      </c>
      <c r="G170" s="84"/>
      <c r="L170" s="92"/>
      <c r="N170" s="94"/>
      <c r="O170" s="102">
        <v>25669.16207410449</v>
      </c>
      <c r="P170" s="115"/>
      <c r="Q170" s="96" t="s">
        <v>118</v>
      </c>
      <c r="R170" s="134">
        <v>25669.16207410449</v>
      </c>
      <c r="T170" s="110"/>
    </row>
    <row r="171" spans="1:21" ht="4.5" customHeight="1" x14ac:dyDescent="0.3">
      <c r="F171" s="84"/>
      <c r="G171" s="84"/>
      <c r="L171" s="92"/>
      <c r="N171" s="94"/>
      <c r="O171" s="102"/>
      <c r="P171" s="109"/>
      <c r="Q171" s="96"/>
      <c r="R171" s="134"/>
      <c r="T171" s="110"/>
    </row>
    <row r="172" spans="1:21" x14ac:dyDescent="0.3">
      <c r="F172" s="84" t="s">
        <v>178</v>
      </c>
      <c r="G172" s="84"/>
      <c r="L172" s="92"/>
      <c r="N172" s="94"/>
      <c r="O172" s="102"/>
      <c r="P172" s="109"/>
      <c r="Q172" s="96"/>
      <c r="R172" s="134"/>
      <c r="T172" s="110"/>
    </row>
    <row r="173" spans="1:21" x14ac:dyDescent="0.3">
      <c r="A173" s="72">
        <v>50</v>
      </c>
      <c r="F173" s="84"/>
      <c r="G173" s="97" t="s">
        <v>93</v>
      </c>
      <c r="O173" s="95">
        <v>4.0727461819999995</v>
      </c>
    </row>
    <row r="174" spans="1:21" x14ac:dyDescent="0.3">
      <c r="F174"/>
      <c r="G174" s="72" t="s">
        <v>133</v>
      </c>
      <c r="L174" s="92"/>
      <c r="N174" s="94" t="s">
        <v>115</v>
      </c>
      <c r="O174" s="102">
        <v>45000</v>
      </c>
      <c r="P174" s="100"/>
      <c r="T174" s="110"/>
    </row>
    <row r="175" spans="1:21" x14ac:dyDescent="0.3">
      <c r="F175"/>
      <c r="G175" s="72" t="s">
        <v>116</v>
      </c>
      <c r="L175" s="92"/>
      <c r="N175" s="94" t="s">
        <v>115</v>
      </c>
      <c r="O175" s="101">
        <v>1</v>
      </c>
      <c r="P175" s="100"/>
      <c r="T175" s="110"/>
      <c r="U175" s="136"/>
    </row>
    <row r="176" spans="1:21" x14ac:dyDescent="0.3">
      <c r="F176" s="84" t="s">
        <v>117</v>
      </c>
      <c r="G176" s="84"/>
      <c r="L176" s="92"/>
      <c r="N176" s="94"/>
      <c r="O176" s="102">
        <v>183273.57818999997</v>
      </c>
      <c r="Q176" s="96" t="s">
        <v>118</v>
      </c>
      <c r="R176" s="124">
        <v>183273.57818999997</v>
      </c>
      <c r="T176" s="110"/>
    </row>
    <row r="177" spans="1:20" x14ac:dyDescent="0.3">
      <c r="F177"/>
      <c r="G177" s="72" t="s">
        <v>123</v>
      </c>
      <c r="L177" s="92"/>
      <c r="N177" s="94" t="s">
        <v>115</v>
      </c>
      <c r="O177" s="101">
        <v>0.1462</v>
      </c>
      <c r="P177" s="109"/>
      <c r="T177" s="110"/>
    </row>
    <row r="178" spans="1:20" x14ac:dyDescent="0.3">
      <c r="F178" s="111" t="s">
        <v>124</v>
      </c>
      <c r="G178" s="84"/>
      <c r="L178" s="92"/>
      <c r="N178" s="94"/>
      <c r="O178" s="102">
        <v>26794.597131377996</v>
      </c>
      <c r="P178" s="109"/>
      <c r="Q178" s="96" t="s">
        <v>118</v>
      </c>
      <c r="R178" s="134">
        <v>26794.597131377996</v>
      </c>
      <c r="T178" s="110"/>
    </row>
    <row r="179" spans="1:20" ht="4.5" customHeight="1" x14ac:dyDescent="0.3">
      <c r="F179" s="111"/>
      <c r="G179" s="84"/>
      <c r="L179" s="92"/>
      <c r="N179" s="94"/>
      <c r="O179" s="102"/>
      <c r="P179" s="109"/>
      <c r="Q179" s="96"/>
      <c r="R179" s="134"/>
      <c r="T179" s="110"/>
    </row>
    <row r="180" spans="1:20" x14ac:dyDescent="0.3">
      <c r="F180" s="84" t="s">
        <v>179</v>
      </c>
    </row>
    <row r="181" spans="1:20" x14ac:dyDescent="0.3">
      <c r="A181" s="72">
        <v>51</v>
      </c>
      <c r="F181" s="84"/>
      <c r="G181" s="97" t="s">
        <v>93</v>
      </c>
      <c r="O181" s="95">
        <v>9.4190691466666667</v>
      </c>
    </row>
    <row r="182" spans="1:20" x14ac:dyDescent="0.3">
      <c r="F182"/>
      <c r="G182" s="72" t="s">
        <v>133</v>
      </c>
      <c r="L182" s="92"/>
      <c r="N182" s="94" t="s">
        <v>115</v>
      </c>
      <c r="O182" s="102">
        <v>35200</v>
      </c>
      <c r="P182" s="100"/>
      <c r="T182" s="110"/>
    </row>
    <row r="183" spans="1:20" x14ac:dyDescent="0.3">
      <c r="F183"/>
      <c r="G183" s="72" t="s">
        <v>116</v>
      </c>
      <c r="L183" s="92"/>
      <c r="N183" s="94" t="s">
        <v>115</v>
      </c>
      <c r="O183" s="101">
        <v>1</v>
      </c>
      <c r="P183" s="100"/>
      <c r="T183" s="110"/>
    </row>
    <row r="184" spans="1:20" x14ac:dyDescent="0.3">
      <c r="F184" s="84" t="s">
        <v>117</v>
      </c>
      <c r="G184" s="84"/>
      <c r="L184" s="92"/>
      <c r="N184" s="94"/>
      <c r="O184" s="102">
        <v>331551.23396266665</v>
      </c>
      <c r="Q184" s="96" t="s">
        <v>118</v>
      </c>
      <c r="R184" s="124">
        <v>331551.23396266665</v>
      </c>
      <c r="T184" s="110"/>
    </row>
    <row r="185" spans="1:20" x14ac:dyDescent="0.3">
      <c r="F185"/>
      <c r="G185" s="72" t="s">
        <v>123</v>
      </c>
      <c r="L185" s="92"/>
      <c r="N185" s="94" t="s">
        <v>115</v>
      </c>
      <c r="O185" s="101">
        <v>0.1462</v>
      </c>
      <c r="P185" s="109"/>
      <c r="R185" s="110"/>
      <c r="T185" s="110"/>
    </row>
    <row r="186" spans="1:20" x14ac:dyDescent="0.3">
      <c r="F186" s="111" t="s">
        <v>124</v>
      </c>
      <c r="G186" s="84"/>
      <c r="L186" s="92"/>
      <c r="N186" s="94"/>
      <c r="O186" s="102">
        <v>48472.790405341861</v>
      </c>
      <c r="P186" s="109"/>
      <c r="Q186" s="96" t="s">
        <v>118</v>
      </c>
      <c r="R186" s="134">
        <v>48472.790405341861</v>
      </c>
      <c r="T186" s="110"/>
    </row>
    <row r="187" spans="1:20" ht="6.15" customHeight="1" x14ac:dyDescent="0.3"/>
    <row r="188" spans="1:20" x14ac:dyDescent="0.3">
      <c r="F188" s="84" t="s">
        <v>180</v>
      </c>
    </row>
    <row r="189" spans="1:20" x14ac:dyDescent="0.3">
      <c r="F189" s="84"/>
      <c r="G189" s="72" t="s">
        <v>181</v>
      </c>
      <c r="K189" s="95">
        <v>349202.8561523353</v>
      </c>
      <c r="L189" s="92" t="s">
        <v>64</v>
      </c>
      <c r="M189" s="72">
        <v>22376</v>
      </c>
      <c r="N189" s="94" t="s">
        <v>65</v>
      </c>
      <c r="O189" s="137">
        <v>15.606134079028212</v>
      </c>
      <c r="Q189" s="97" t="s">
        <v>182</v>
      </c>
    </row>
    <row r="190" spans="1:20" x14ac:dyDescent="0.3">
      <c r="F190"/>
      <c r="G190" s="72" t="s">
        <v>133</v>
      </c>
      <c r="L190" s="92"/>
      <c r="N190" s="94" t="s">
        <v>115</v>
      </c>
      <c r="O190" s="102">
        <v>26900</v>
      </c>
      <c r="P190" s="100"/>
      <c r="T190" s="110"/>
    </row>
    <row r="191" spans="1:20" x14ac:dyDescent="0.3">
      <c r="F191"/>
      <c r="G191" s="72" t="s">
        <v>116</v>
      </c>
      <c r="L191" s="92"/>
      <c r="N191" s="94" t="s">
        <v>115</v>
      </c>
      <c r="O191" s="101">
        <v>1</v>
      </c>
      <c r="P191" s="100"/>
      <c r="T191" s="110"/>
    </row>
    <row r="192" spans="1:20" x14ac:dyDescent="0.3">
      <c r="F192" s="84" t="s">
        <v>117</v>
      </c>
      <c r="G192" s="84"/>
      <c r="L192" s="92"/>
      <c r="N192" s="94"/>
      <c r="O192" s="102">
        <v>419805.0067258589</v>
      </c>
      <c r="Q192" s="96" t="s">
        <v>118</v>
      </c>
      <c r="R192" s="124">
        <v>419805.0067258589</v>
      </c>
      <c r="T192" s="110"/>
    </row>
    <row r="193" spans="1:21" x14ac:dyDescent="0.3">
      <c r="F193"/>
      <c r="G193" s="72" t="s">
        <v>123</v>
      </c>
      <c r="L193" s="92"/>
      <c r="N193" s="94" t="s">
        <v>115</v>
      </c>
      <c r="O193" s="101">
        <v>0.1462</v>
      </c>
      <c r="P193" s="109"/>
      <c r="R193" s="110"/>
      <c r="T193" s="110"/>
    </row>
    <row r="194" spans="1:21" x14ac:dyDescent="0.3">
      <c r="F194" s="111" t="s">
        <v>124</v>
      </c>
      <c r="G194" s="84"/>
      <c r="L194" s="92"/>
      <c r="N194" s="94"/>
      <c r="O194" s="102">
        <v>61375.491983320571</v>
      </c>
      <c r="P194" s="109"/>
      <c r="Q194" s="96" t="s">
        <v>118</v>
      </c>
      <c r="R194" s="134">
        <v>61375.491983320571</v>
      </c>
      <c r="T194" s="110"/>
    </row>
    <row r="195" spans="1:21" ht="3.9" customHeight="1" x14ac:dyDescent="0.3"/>
    <row r="196" spans="1:21" x14ac:dyDescent="0.3">
      <c r="F196"/>
      <c r="G196" s="72" t="s">
        <v>183</v>
      </c>
      <c r="L196" s="92"/>
      <c r="N196" s="94"/>
      <c r="O196" s="115">
        <v>29.09794940769488</v>
      </c>
      <c r="P196" s="109"/>
      <c r="R196" s="112"/>
      <c r="T196" s="110"/>
    </row>
    <row r="197" spans="1:21" x14ac:dyDescent="0.3">
      <c r="F197"/>
      <c r="G197" s="72" t="s">
        <v>125</v>
      </c>
      <c r="L197" s="92"/>
      <c r="N197" s="94" t="s">
        <v>115</v>
      </c>
      <c r="O197" s="114">
        <v>6899.9879999999994</v>
      </c>
      <c r="P197" s="115"/>
      <c r="R197" s="112"/>
      <c r="T197" s="110"/>
    </row>
    <row r="198" spans="1:21" x14ac:dyDescent="0.3">
      <c r="F198" s="84" t="s">
        <v>184</v>
      </c>
      <c r="G198" s="84"/>
      <c r="L198" s="92"/>
      <c r="N198" s="94"/>
      <c r="O198" s="102">
        <v>200775.50173770176</v>
      </c>
      <c r="P198" s="115"/>
      <c r="Q198" s="96" t="s">
        <v>118</v>
      </c>
      <c r="R198" s="126">
        <v>200775.50173770176</v>
      </c>
      <c r="T198" s="110"/>
    </row>
    <row r="199" spans="1:21" ht="5.0999999999999996" customHeight="1" x14ac:dyDescent="0.3">
      <c r="F199" s="111"/>
      <c r="G199" s="84"/>
      <c r="L199" s="92"/>
      <c r="N199" s="94"/>
      <c r="O199" s="115"/>
      <c r="P199" s="115"/>
      <c r="Q199" s="96"/>
      <c r="R199" s="110"/>
      <c r="T199" s="110"/>
    </row>
    <row r="200" spans="1:21" x14ac:dyDescent="0.3">
      <c r="E200" s="111" t="s">
        <v>185</v>
      </c>
      <c r="F200"/>
      <c r="G200" s="84"/>
      <c r="L200" s="92"/>
      <c r="N200" s="94"/>
      <c r="O200" s="115"/>
      <c r="P200" s="115"/>
      <c r="Q200" s="96"/>
      <c r="R200" s="102">
        <v>1526616.9052270977</v>
      </c>
      <c r="S200" s="96" t="s">
        <v>119</v>
      </c>
      <c r="T200" s="102">
        <v>1526616.9052270977</v>
      </c>
      <c r="U200" s="138"/>
    </row>
    <row r="202" spans="1:21" x14ac:dyDescent="0.3">
      <c r="D202" s="80" t="s">
        <v>186</v>
      </c>
      <c r="E202" s="139"/>
      <c r="F202" s="139"/>
      <c r="G202" s="139"/>
      <c r="H202" s="139"/>
      <c r="I202" s="139"/>
      <c r="J202" s="139"/>
      <c r="K202" s="139"/>
      <c r="L202" s="139"/>
    </row>
    <row r="203" spans="1:21" ht="5.0999999999999996" customHeight="1" x14ac:dyDescent="0.3">
      <c r="D203" s="117"/>
    </row>
    <row r="204" spans="1:21" x14ac:dyDescent="0.3">
      <c r="E204" s="84" t="s">
        <v>187</v>
      </c>
      <c r="F204" s="140"/>
      <c r="G204" s="140"/>
      <c r="H204" s="140"/>
      <c r="I204" s="140"/>
      <c r="J204" s="140"/>
      <c r="K204" s="140"/>
    </row>
    <row r="205" spans="1:21" x14ac:dyDescent="0.3">
      <c r="F205" s="84" t="s">
        <v>188</v>
      </c>
    </row>
    <row r="206" spans="1:21" x14ac:dyDescent="0.3">
      <c r="G206" s="72" t="s">
        <v>151</v>
      </c>
      <c r="K206" s="72">
        <v>3072.7461819999999</v>
      </c>
      <c r="L206" s="94" t="s">
        <v>115</v>
      </c>
      <c r="M206" s="100">
        <v>26.5</v>
      </c>
      <c r="N206" s="94" t="s">
        <v>65</v>
      </c>
      <c r="O206" s="120">
        <v>81427.773822999996</v>
      </c>
      <c r="Q206" s="96" t="s">
        <v>118</v>
      </c>
      <c r="R206" s="72">
        <v>81427.773822999996</v>
      </c>
    </row>
    <row r="207" spans="1:21" ht="6.15" customHeight="1" x14ac:dyDescent="0.3"/>
    <row r="208" spans="1:21" x14ac:dyDescent="0.3">
      <c r="A208" s="72">
        <v>28</v>
      </c>
      <c r="F208" s="84" t="s">
        <v>189</v>
      </c>
      <c r="G208" s="141"/>
      <c r="O208" s="72">
        <v>1279923.4139596163</v>
      </c>
    </row>
    <row r="209" spans="1:18" x14ac:dyDescent="0.3">
      <c r="F209" s="84" t="s">
        <v>190</v>
      </c>
    </row>
    <row r="210" spans="1:18" x14ac:dyDescent="0.3">
      <c r="G210" s="72" t="s">
        <v>181</v>
      </c>
      <c r="K210" s="128">
        <v>349202.8561523353</v>
      </c>
      <c r="L210" s="94" t="s">
        <v>115</v>
      </c>
      <c r="M210" s="100">
        <v>3.76</v>
      </c>
      <c r="N210" s="94" t="s">
        <v>65</v>
      </c>
      <c r="O210" s="128">
        <v>1313002.7391327806</v>
      </c>
      <c r="Q210" s="97" t="s">
        <v>182</v>
      </c>
    </row>
    <row r="211" spans="1:18" ht="6.75" customHeight="1" x14ac:dyDescent="0.3"/>
    <row r="212" spans="1:18" x14ac:dyDescent="0.3">
      <c r="G212" s="84" t="s">
        <v>191</v>
      </c>
    </row>
    <row r="213" spans="1:18" x14ac:dyDescent="0.3">
      <c r="G213"/>
      <c r="H213" s="72" t="s">
        <v>192</v>
      </c>
      <c r="I213"/>
      <c r="O213" s="100">
        <v>575965.53628182737</v>
      </c>
    </row>
    <row r="214" spans="1:18" x14ac:dyDescent="0.3">
      <c r="G214"/>
      <c r="H214" s="72" t="s">
        <v>193</v>
      </c>
      <c r="I214"/>
      <c r="O214" s="119">
        <v>787801.6434796683</v>
      </c>
    </row>
    <row r="215" spans="1:18" x14ac:dyDescent="0.3">
      <c r="G215"/>
      <c r="H215" s="72" t="s">
        <v>194</v>
      </c>
      <c r="I215"/>
      <c r="O215" s="100">
        <v>1363767.1797614957</v>
      </c>
      <c r="Q215" s="96" t="s">
        <v>118</v>
      </c>
      <c r="R215" s="72">
        <v>1363767.1797614957</v>
      </c>
    </row>
    <row r="216" spans="1:18" x14ac:dyDescent="0.3">
      <c r="G216"/>
      <c r="H216" s="72" t="s">
        <v>195</v>
      </c>
      <c r="I216"/>
      <c r="L216" s="92"/>
      <c r="N216" s="94" t="s">
        <v>115</v>
      </c>
      <c r="O216" s="101">
        <v>0</v>
      </c>
    </row>
    <row r="217" spans="1:18" x14ac:dyDescent="0.3">
      <c r="G217" s="84" t="s">
        <v>196</v>
      </c>
      <c r="O217" s="100">
        <v>0</v>
      </c>
      <c r="Q217" s="96" t="s">
        <v>118</v>
      </c>
      <c r="R217" s="124">
        <v>0</v>
      </c>
    </row>
    <row r="218" spans="1:18" ht="5.0999999999999996" customHeight="1" x14ac:dyDescent="0.3"/>
    <row r="219" spans="1:18" x14ac:dyDescent="0.3">
      <c r="H219" s="72" t="s">
        <v>197</v>
      </c>
      <c r="O219" s="100">
        <v>1363767.1797614957</v>
      </c>
    </row>
    <row r="220" spans="1:18" x14ac:dyDescent="0.3">
      <c r="H220" s="72" t="s">
        <v>123</v>
      </c>
      <c r="N220" s="94" t="s">
        <v>115</v>
      </c>
      <c r="O220" s="101">
        <v>0.1462</v>
      </c>
    </row>
    <row r="221" spans="1:18" x14ac:dyDescent="0.3">
      <c r="G221" s="84" t="s">
        <v>198</v>
      </c>
      <c r="N221" s="94"/>
      <c r="O221" s="100">
        <v>199382.76168113065</v>
      </c>
      <c r="Q221" s="96" t="s">
        <v>118</v>
      </c>
      <c r="R221" s="124">
        <v>199382.76168113065</v>
      </c>
    </row>
    <row r="222" spans="1:18" ht="3.9" customHeight="1" x14ac:dyDescent="0.3"/>
    <row r="223" spans="1:18" x14ac:dyDescent="0.3">
      <c r="H223" s="72" t="s">
        <v>197</v>
      </c>
      <c r="O223" s="100">
        <v>1363767.1797614957</v>
      </c>
    </row>
    <row r="224" spans="1:18" ht="15.75" customHeight="1" x14ac:dyDescent="0.3">
      <c r="A224" s="72">
        <v>16</v>
      </c>
      <c r="H224" s="72" t="s">
        <v>199</v>
      </c>
      <c r="N224" s="94" t="s">
        <v>115</v>
      </c>
      <c r="O224" s="101">
        <v>0.21129131359175843</v>
      </c>
      <c r="Q224" s="97" t="s">
        <v>200</v>
      </c>
    </row>
    <row r="225" spans="1:22" x14ac:dyDescent="0.3">
      <c r="G225" s="84" t="s">
        <v>201</v>
      </c>
      <c r="O225" s="100">
        <v>288152.1588451342</v>
      </c>
      <c r="Q225" s="96" t="s">
        <v>118</v>
      </c>
      <c r="R225" s="124">
        <v>288152.1588451342</v>
      </c>
    </row>
    <row r="226" spans="1:22" ht="5.0999999999999996" customHeight="1" x14ac:dyDescent="0.3"/>
    <row r="227" spans="1:22" x14ac:dyDescent="0.3">
      <c r="G227" s="84" t="s">
        <v>202</v>
      </c>
      <c r="K227" s="128"/>
      <c r="L227" s="94"/>
      <c r="M227" s="100"/>
      <c r="N227" s="94"/>
      <c r="O227" s="128"/>
      <c r="Q227" s="97"/>
    </row>
    <row r="228" spans="1:22" x14ac:dyDescent="0.3">
      <c r="H228" s="72" t="s">
        <v>203</v>
      </c>
      <c r="I228"/>
      <c r="O228" s="100">
        <v>703957.87767778907</v>
      </c>
      <c r="Q228" s="97"/>
    </row>
    <row r="229" spans="1:22" x14ac:dyDescent="0.3">
      <c r="H229" s="72" t="s">
        <v>204</v>
      </c>
      <c r="I229"/>
      <c r="O229" s="119">
        <v>525201.09565311228</v>
      </c>
      <c r="Q229" s="97"/>
    </row>
    <row r="230" spans="1:22" x14ac:dyDescent="0.3">
      <c r="H230" s="72" t="s">
        <v>205</v>
      </c>
      <c r="I230"/>
      <c r="O230" s="100">
        <v>1229158.9733309015</v>
      </c>
      <c r="Q230" s="96" t="s">
        <v>118</v>
      </c>
      <c r="R230" s="72">
        <v>1229158.9733309015</v>
      </c>
    </row>
    <row r="231" spans="1:22" ht="6.75" customHeight="1" x14ac:dyDescent="0.3"/>
    <row r="232" spans="1:22" x14ac:dyDescent="0.3">
      <c r="F232" s="84" t="s">
        <v>206</v>
      </c>
      <c r="L232" s="94"/>
      <c r="M232" s="100"/>
      <c r="N232" s="94"/>
      <c r="O232" s="128"/>
      <c r="Q232" s="142"/>
    </row>
    <row r="233" spans="1:22" x14ac:dyDescent="0.3">
      <c r="G233" s="97" t="s">
        <v>207</v>
      </c>
      <c r="L233" s="94"/>
      <c r="M233" s="100"/>
      <c r="N233" s="94"/>
      <c r="O233" s="128">
        <v>2593208.7804498952</v>
      </c>
      <c r="Q233" s="96" t="s">
        <v>118</v>
      </c>
      <c r="R233" s="143">
        <v>2593208.7804498952</v>
      </c>
    </row>
    <row r="234" spans="1:22" ht="6.75" customHeight="1" x14ac:dyDescent="0.3"/>
    <row r="235" spans="1:22" x14ac:dyDescent="0.3">
      <c r="E235" s="84" t="s">
        <v>208</v>
      </c>
      <c r="R235" s="102">
        <v>5755097.6278915573</v>
      </c>
      <c r="S235" s="96" t="s">
        <v>119</v>
      </c>
      <c r="T235" s="144">
        <v>5755097.6278915573</v>
      </c>
    </row>
    <row r="237" spans="1:22" x14ac:dyDescent="0.3">
      <c r="D237" s="84" t="s">
        <v>209</v>
      </c>
      <c r="T237" s="102">
        <v>7281714.533118655</v>
      </c>
    </row>
    <row r="238" spans="1:22" x14ac:dyDescent="0.3">
      <c r="A238" s="72">
        <v>27</v>
      </c>
      <c r="B238">
        <v>21</v>
      </c>
      <c r="D238" s="84" t="s">
        <v>210</v>
      </c>
      <c r="F238"/>
      <c r="G238"/>
      <c r="H238"/>
      <c r="I238"/>
      <c r="J238"/>
      <c r="K238"/>
      <c r="L238"/>
      <c r="M238"/>
      <c r="N238"/>
      <c r="O238"/>
      <c r="S238" s="104" t="s">
        <v>115</v>
      </c>
      <c r="T238" s="101">
        <v>0.81294262698827269</v>
      </c>
      <c r="V238" s="109"/>
    </row>
    <row r="239" spans="1:22" x14ac:dyDescent="0.3">
      <c r="D239" s="145" t="s">
        <v>211</v>
      </c>
      <c r="E239" s="146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6"/>
      <c r="Q239" s="146"/>
      <c r="R239" s="146"/>
      <c r="S239" s="146"/>
      <c r="T239" s="133">
        <v>5919616.1415321631</v>
      </c>
    </row>
    <row r="240" spans="1:22" x14ac:dyDescent="0.3">
      <c r="D240" s="148"/>
      <c r="E240" s="149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49"/>
      <c r="Q240" s="149"/>
      <c r="R240" s="149"/>
      <c r="S240" s="149"/>
      <c r="T240" s="151"/>
    </row>
    <row r="241" spans="1:22" x14ac:dyDescent="0.3">
      <c r="D241" s="145" t="s">
        <v>212</v>
      </c>
      <c r="E241" s="146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6"/>
      <c r="Q241" s="146"/>
      <c r="R241" s="146"/>
      <c r="S241" s="146"/>
      <c r="T241" s="133">
        <v>21096434.645953752</v>
      </c>
      <c r="V241" s="112"/>
    </row>
    <row r="243" spans="1:22" ht="15" thickBot="1" x14ac:dyDescent="0.35"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</row>
    <row r="244" spans="1:22" ht="15" thickTop="1" x14ac:dyDescent="0.3">
      <c r="D244" s="153" t="s">
        <v>213</v>
      </c>
      <c r="E244" s="154"/>
      <c r="F244" s="154"/>
      <c r="G244" s="154"/>
      <c r="H244" s="155"/>
      <c r="I244" s="156"/>
      <c r="J244" s="156"/>
      <c r="K244" s="154"/>
      <c r="L244" s="157"/>
      <c r="M244" s="154"/>
      <c r="N244" s="154"/>
    </row>
    <row r="245" spans="1:22" x14ac:dyDescent="0.3">
      <c r="D245" s="84"/>
      <c r="H245"/>
      <c r="I245" s="92"/>
      <c r="J245" s="92"/>
      <c r="L245" s="94"/>
    </row>
    <row r="246" spans="1:22" x14ac:dyDescent="0.3">
      <c r="E246" s="72" t="s">
        <v>214</v>
      </c>
      <c r="F246"/>
      <c r="I246"/>
      <c r="J246" s="94"/>
      <c r="O246" s="72">
        <v>0</v>
      </c>
    </row>
    <row r="247" spans="1:22" x14ac:dyDescent="0.3">
      <c r="E247" s="72" t="s">
        <v>215</v>
      </c>
      <c r="F247"/>
      <c r="G247"/>
      <c r="K247"/>
      <c r="L247"/>
      <c r="N247" s="94" t="s">
        <v>115</v>
      </c>
      <c r="O247" s="95">
        <v>0</v>
      </c>
    </row>
    <row r="248" spans="1:22" x14ac:dyDescent="0.3">
      <c r="E248" s="72" t="s">
        <v>216</v>
      </c>
      <c r="F248"/>
      <c r="I248"/>
      <c r="L248"/>
      <c r="M248"/>
      <c r="N248" s="94" t="s">
        <v>115</v>
      </c>
      <c r="O248" s="158">
        <v>34.420114326480501</v>
      </c>
    </row>
    <row r="249" spans="1:22" ht="15" thickBot="1" x14ac:dyDescent="0.35">
      <c r="D249" s="84" t="s">
        <v>217</v>
      </c>
      <c r="E249"/>
      <c r="I249"/>
      <c r="J249"/>
      <c r="O249" s="152">
        <v>0</v>
      </c>
    </row>
    <row r="250" spans="1:22" ht="15" thickTop="1" x14ac:dyDescent="0.3">
      <c r="J250"/>
    </row>
    <row r="251" spans="1:22" x14ac:dyDescent="0.3">
      <c r="D251" s="153" t="s">
        <v>218</v>
      </c>
      <c r="E251" s="154"/>
      <c r="F251" s="154"/>
      <c r="G251" s="154"/>
      <c r="H251" s="154"/>
      <c r="I251" s="154"/>
      <c r="J251" s="154"/>
      <c r="K251" s="154"/>
    </row>
    <row r="253" spans="1:22" x14ac:dyDescent="0.3">
      <c r="D253"/>
      <c r="K253" s="79" t="s">
        <v>55</v>
      </c>
    </row>
    <row r="255" spans="1:22" x14ac:dyDescent="0.3">
      <c r="D255"/>
      <c r="E255" s="84" t="s">
        <v>219</v>
      </c>
    </row>
    <row r="256" spans="1:22" x14ac:dyDescent="0.3">
      <c r="A256" s="72">
        <v>2</v>
      </c>
      <c r="D256"/>
      <c r="I256" s="72" t="s">
        <v>220</v>
      </c>
      <c r="K256" s="72">
        <v>1021.4945550622991</v>
      </c>
      <c r="L256" s="94" t="s">
        <v>115</v>
      </c>
      <c r="M256" s="72">
        <v>100</v>
      </c>
      <c r="N256" s="94" t="s">
        <v>65</v>
      </c>
      <c r="O256" s="95">
        <v>102149.45550622992</v>
      </c>
    </row>
    <row r="257" spans="1:18" x14ac:dyDescent="0.3">
      <c r="A257" s="72">
        <v>3</v>
      </c>
      <c r="D257"/>
      <c r="I257" s="96" t="s">
        <v>221</v>
      </c>
      <c r="K257" s="72">
        <v>980.46554278978635</v>
      </c>
      <c r="L257" s="94" t="s">
        <v>115</v>
      </c>
      <c r="M257" s="72">
        <v>110</v>
      </c>
      <c r="N257" s="94" t="s">
        <v>65</v>
      </c>
      <c r="O257" s="95">
        <v>107851.2097068765</v>
      </c>
    </row>
    <row r="258" spans="1:18" x14ac:dyDescent="0.3">
      <c r="A258" s="72">
        <v>4</v>
      </c>
      <c r="D258"/>
      <c r="I258" s="96" t="s">
        <v>94</v>
      </c>
      <c r="K258" s="72">
        <v>1070.7860841479146</v>
      </c>
      <c r="L258" s="94" t="s">
        <v>115</v>
      </c>
      <c r="M258" s="72">
        <v>130</v>
      </c>
      <c r="N258" s="94" t="s">
        <v>65</v>
      </c>
      <c r="O258" s="119">
        <v>139202.19093922889</v>
      </c>
    </row>
    <row r="259" spans="1:18" x14ac:dyDescent="0.3">
      <c r="D259"/>
      <c r="E259" s="84" t="s">
        <v>222</v>
      </c>
      <c r="O259" s="128">
        <v>349202.8561523353</v>
      </c>
    </row>
    <row r="260" spans="1:18" x14ac:dyDescent="0.3">
      <c r="D260"/>
    </row>
    <row r="261" spans="1:18" x14ac:dyDescent="0.3">
      <c r="D261"/>
      <c r="E261" s="84" t="s">
        <v>223</v>
      </c>
    </row>
    <row r="262" spans="1:18" x14ac:dyDescent="0.3">
      <c r="D262"/>
      <c r="I262" s="72" t="s">
        <v>224</v>
      </c>
      <c r="K262" s="72">
        <v>102149.45550622992</v>
      </c>
      <c r="L262" s="94" t="s">
        <v>115</v>
      </c>
      <c r="M262" s="100">
        <v>139.41</v>
      </c>
      <c r="N262" s="94" t="s">
        <v>65</v>
      </c>
      <c r="O262" s="95">
        <v>14240655.592123512</v>
      </c>
    </row>
    <row r="263" spans="1:18" x14ac:dyDescent="0.3">
      <c r="D263"/>
      <c r="I263" s="96" t="s">
        <v>225</v>
      </c>
      <c r="K263" s="72">
        <v>107851.2097068765</v>
      </c>
      <c r="L263" s="94" t="s">
        <v>115</v>
      </c>
      <c r="M263" s="100">
        <v>141.97</v>
      </c>
      <c r="N263" s="94" t="s">
        <v>65</v>
      </c>
      <c r="O263" s="95">
        <v>15311636.242085256</v>
      </c>
    </row>
    <row r="264" spans="1:18" x14ac:dyDescent="0.3">
      <c r="D264"/>
      <c r="I264" s="96" t="s">
        <v>226</v>
      </c>
      <c r="K264" s="72">
        <v>139202.19093922889</v>
      </c>
      <c r="L264" s="94" t="s">
        <v>115</v>
      </c>
      <c r="M264" s="100">
        <v>158.11000000000001</v>
      </c>
      <c r="N264" s="94" t="s">
        <v>65</v>
      </c>
      <c r="O264" s="119">
        <v>22009258.409401484</v>
      </c>
    </row>
    <row r="265" spans="1:18" x14ac:dyDescent="0.3">
      <c r="D265"/>
      <c r="E265"/>
      <c r="F265" s="84" t="s">
        <v>227</v>
      </c>
      <c r="O265" s="128">
        <v>51561550.243610248</v>
      </c>
      <c r="Q265" s="96" t="s">
        <v>118</v>
      </c>
      <c r="R265" s="102">
        <v>51561550.243610248</v>
      </c>
    </row>
    <row r="266" spans="1:18" x14ac:dyDescent="0.3">
      <c r="D266"/>
      <c r="G266" s="72" t="s">
        <v>228</v>
      </c>
      <c r="N266" s="94" t="s">
        <v>115</v>
      </c>
      <c r="O266" s="159">
        <v>0.1</v>
      </c>
    </row>
    <row r="267" spans="1:18" x14ac:dyDescent="0.3">
      <c r="D267"/>
      <c r="N267" s="94"/>
      <c r="O267" s="128">
        <v>5156155.0243610255</v>
      </c>
      <c r="Q267" s="96" t="s">
        <v>118</v>
      </c>
      <c r="R267" s="72">
        <v>5156155.0243610255</v>
      </c>
    </row>
    <row r="268" spans="1:18" x14ac:dyDescent="0.3">
      <c r="D268"/>
      <c r="N268" s="94"/>
      <c r="O268" s="128"/>
    </row>
    <row r="269" spans="1:18" x14ac:dyDescent="0.3">
      <c r="D269"/>
      <c r="F269" s="84" t="s">
        <v>227</v>
      </c>
      <c r="N269" s="94"/>
      <c r="O269" s="128">
        <v>51561550.243610248</v>
      </c>
    </row>
    <row r="270" spans="1:18" x14ac:dyDescent="0.3">
      <c r="D270"/>
      <c r="G270" s="72" t="s">
        <v>229</v>
      </c>
      <c r="N270" s="94" t="s">
        <v>115</v>
      </c>
      <c r="O270" s="159">
        <v>7.0000000000000007E-2</v>
      </c>
    </row>
    <row r="271" spans="1:18" x14ac:dyDescent="0.3">
      <c r="D271"/>
      <c r="O271" s="128">
        <v>3609308.5170527175</v>
      </c>
      <c r="Q271" s="96" t="s">
        <v>118</v>
      </c>
      <c r="R271" s="143">
        <v>3609308.5170527175</v>
      </c>
    </row>
    <row r="272" spans="1:18" x14ac:dyDescent="0.3">
      <c r="D272"/>
      <c r="E272" s="84" t="s">
        <v>230</v>
      </c>
      <c r="F272"/>
      <c r="R272" s="102">
        <v>60327013.785023995</v>
      </c>
    </row>
    <row r="274" spans="4:19" x14ac:dyDescent="0.3">
      <c r="E274" s="84" t="s">
        <v>231</v>
      </c>
      <c r="F274"/>
      <c r="G274"/>
    </row>
    <row r="275" spans="4:19" x14ac:dyDescent="0.3">
      <c r="F275"/>
      <c r="G275" s="72" t="s">
        <v>232</v>
      </c>
      <c r="M275"/>
      <c r="Q275" s="160" t="s">
        <v>233</v>
      </c>
      <c r="R275" s="72">
        <v>20</v>
      </c>
      <c r="S275" s="72" t="s">
        <v>234</v>
      </c>
    </row>
    <row r="276" spans="4:19" x14ac:dyDescent="0.3">
      <c r="G276" s="72" t="s">
        <v>235</v>
      </c>
      <c r="M276"/>
      <c r="Q276" s="160" t="s">
        <v>233</v>
      </c>
      <c r="R276" s="101">
        <v>0.06</v>
      </c>
      <c r="S276" s="72" t="s">
        <v>236</v>
      </c>
    </row>
    <row r="277" spans="4:19" x14ac:dyDescent="0.3">
      <c r="F277" s="72" t="s">
        <v>237</v>
      </c>
      <c r="R277" s="161">
        <v>103728351.21799579</v>
      </c>
    </row>
    <row r="278" spans="4:19" x14ac:dyDescent="0.3">
      <c r="G278" s="72" t="s">
        <v>238</v>
      </c>
      <c r="Q278" s="162" t="s">
        <v>64</v>
      </c>
      <c r="R278" s="143">
        <v>40</v>
      </c>
      <c r="S278" s="72" t="s">
        <v>234</v>
      </c>
    </row>
    <row r="279" spans="4:19" ht="15" thickBot="1" x14ac:dyDescent="0.35">
      <c r="D279" s="84" t="s">
        <v>239</v>
      </c>
      <c r="E279" s="84"/>
      <c r="R279" s="163">
        <v>2593208.7804498947</v>
      </c>
    </row>
    <row r="280" spans="4:19" ht="15" thickTop="1" x14ac:dyDescent="0.3"/>
    <row r="284" spans="4:19" x14ac:dyDescent="0.3">
      <c r="Q284" s="162"/>
    </row>
    <row r="285" spans="4:19" x14ac:dyDescent="0.3">
      <c r="D285" s="84"/>
      <c r="E285" s="84"/>
      <c r="R285" s="102"/>
    </row>
    <row r="287" spans="4:19" x14ac:dyDescent="0.3">
      <c r="J287" s="164" t="s">
        <v>240</v>
      </c>
      <c r="K287" s="165">
        <v>1</v>
      </c>
    </row>
    <row r="288" spans="4:19" x14ac:dyDescent="0.3">
      <c r="J288" s="164" t="s">
        <v>241</v>
      </c>
      <c r="K288" s="165">
        <v>139</v>
      </c>
    </row>
    <row r="289" spans="10:11" x14ac:dyDescent="0.3">
      <c r="J289" s="166" t="s">
        <v>242</v>
      </c>
      <c r="K289" s="154">
        <v>139</v>
      </c>
    </row>
  </sheetData>
  <printOptions horizontalCentered="1"/>
  <pageMargins left="0.25" right="0.25" top="0.3" bottom="0.3" header="0.25" footer="0"/>
  <pageSetup scale="70" fitToHeight="5" orientation="portrait" horizontalDpi="0" verticalDpi="0" r:id="rId1"/>
  <headerFooter>
    <oddHeader>&amp;C&amp;"Arial,Bold"&amp;12 FY22 July Final</oddHeader>
    <oddFooter>&amp;L&amp;8Department of Education_x000D_Office of Local Finance&amp;C&amp;P&amp;R&amp;7&amp;D</oddFooter>
  </headerFooter>
  <rowBreaks count="4" manualBreakCount="4">
    <brk id="79" max="16383" man="1"/>
    <brk id="150" max="16383" man="1"/>
    <brk id="201" max="16383" man="1"/>
    <brk id="241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282</vt:i4>
      </vt:variant>
      <vt:variant>
        <vt:lpstr>Named Ranges</vt:lpstr>
      </vt:variant>
      <vt:variant>
        <vt:i4>423</vt:i4>
      </vt:variant>
    </vt:vector>
  </HeadingPairs>
  <TitlesOfParts>
    <vt:vector size="705" baseType="lpstr">
      <vt:lpstr>Anderson County HowTo</vt:lpstr>
      <vt:lpstr>Anderson County Allocation</vt:lpstr>
      <vt:lpstr>Clinton City HowTo</vt:lpstr>
      <vt:lpstr>Clinton City Allocation</vt:lpstr>
      <vt:lpstr>Oak Ridge HowTo</vt:lpstr>
      <vt:lpstr>Oak Ridge Allocation</vt:lpstr>
      <vt:lpstr>Bedford County HowTo</vt:lpstr>
      <vt:lpstr>Bedford County Allocation</vt:lpstr>
      <vt:lpstr>Benton County HowTo</vt:lpstr>
      <vt:lpstr>Benton County Allocation</vt:lpstr>
      <vt:lpstr>Bledsoe County HowTo</vt:lpstr>
      <vt:lpstr>Bledsoe County Allocation</vt:lpstr>
      <vt:lpstr>Blount County HowTo</vt:lpstr>
      <vt:lpstr>Blount County Allocation</vt:lpstr>
      <vt:lpstr>Alcoa City HowTo</vt:lpstr>
      <vt:lpstr>Alcoa City Allocation</vt:lpstr>
      <vt:lpstr>Maryville City HowTo</vt:lpstr>
      <vt:lpstr>Maryville City Allocation</vt:lpstr>
      <vt:lpstr>Bradley County HowTo</vt:lpstr>
      <vt:lpstr>Bradley County Allocation</vt:lpstr>
      <vt:lpstr>Cleveland City HowTo</vt:lpstr>
      <vt:lpstr>Cleveland City Allocation</vt:lpstr>
      <vt:lpstr>Campbell County HowTo</vt:lpstr>
      <vt:lpstr>Campbell County Allocation</vt:lpstr>
      <vt:lpstr>Cannon County HowTo</vt:lpstr>
      <vt:lpstr>Cannon County Allocation</vt:lpstr>
      <vt:lpstr>Carroll County HowTo</vt:lpstr>
      <vt:lpstr>Carroll County Allocation</vt:lpstr>
      <vt:lpstr>Hollow Rock-Bruceton HowTo</vt:lpstr>
      <vt:lpstr>Hollow Rock-Bruceton Allocation</vt:lpstr>
      <vt:lpstr>Huntingdon SSD HowTo</vt:lpstr>
      <vt:lpstr>Huntingdon SSD Allocation</vt:lpstr>
      <vt:lpstr>McKenzie SSD HowTo</vt:lpstr>
      <vt:lpstr>McKenzie SSD Allocation</vt:lpstr>
      <vt:lpstr>South Carroll SSD HowTo</vt:lpstr>
      <vt:lpstr>South Carroll SSD Allocation</vt:lpstr>
      <vt:lpstr>West Carroll SSD HowTo</vt:lpstr>
      <vt:lpstr>West Carroll SSD Allocation</vt:lpstr>
      <vt:lpstr>Carter County HowTo</vt:lpstr>
      <vt:lpstr>Carter County Allocation</vt:lpstr>
      <vt:lpstr>Elizabethton City HowTo</vt:lpstr>
      <vt:lpstr>Elizabethton City Allocation</vt:lpstr>
      <vt:lpstr>Cheatham County HowTo</vt:lpstr>
      <vt:lpstr>Cheatham County Allocation</vt:lpstr>
      <vt:lpstr>Chester County HowTo</vt:lpstr>
      <vt:lpstr>Chester County Allocation</vt:lpstr>
      <vt:lpstr>Claiborne County HowTo</vt:lpstr>
      <vt:lpstr>Claiborne County Allocation</vt:lpstr>
      <vt:lpstr>Clay County HowTo</vt:lpstr>
      <vt:lpstr>Clay County Allocation</vt:lpstr>
      <vt:lpstr>Cocke County HowTo</vt:lpstr>
      <vt:lpstr>Cocke County Allocation</vt:lpstr>
      <vt:lpstr>Newport City HowTo</vt:lpstr>
      <vt:lpstr>Newport City Allocation</vt:lpstr>
      <vt:lpstr>Coffee County HowTo</vt:lpstr>
      <vt:lpstr>Coffee County Allocation</vt:lpstr>
      <vt:lpstr>Manchester City HowTo</vt:lpstr>
      <vt:lpstr>Manchester City Allocation</vt:lpstr>
      <vt:lpstr>Tullahoma City HowTo</vt:lpstr>
      <vt:lpstr>Tullahoma City Allocation</vt:lpstr>
      <vt:lpstr>Crockett County HowTo</vt:lpstr>
      <vt:lpstr>Crockett County Allocation</vt:lpstr>
      <vt:lpstr>Alamo City HowTo</vt:lpstr>
      <vt:lpstr>Alamo City Allocation</vt:lpstr>
      <vt:lpstr>Bells City HowTo</vt:lpstr>
      <vt:lpstr>Bells City Allocation</vt:lpstr>
      <vt:lpstr>Cumberland County HowTo</vt:lpstr>
      <vt:lpstr>Cumberland County Allocation</vt:lpstr>
      <vt:lpstr>Davidson County HowTo</vt:lpstr>
      <vt:lpstr>Davidson County Allocation</vt:lpstr>
      <vt:lpstr>Decatur County HowTo</vt:lpstr>
      <vt:lpstr>Decatur County Allocation</vt:lpstr>
      <vt:lpstr>DeKalb County HowTo</vt:lpstr>
      <vt:lpstr>DeKalb County Allocation</vt:lpstr>
      <vt:lpstr>Dickson County HowTo</vt:lpstr>
      <vt:lpstr>Dickson County Allocation</vt:lpstr>
      <vt:lpstr>Dyer County HowTo</vt:lpstr>
      <vt:lpstr>Dyer County Allocation</vt:lpstr>
      <vt:lpstr>Dyersburg City HowTo</vt:lpstr>
      <vt:lpstr>Dyersburg City Allocation</vt:lpstr>
      <vt:lpstr>Fayette County HowTo</vt:lpstr>
      <vt:lpstr>Fayette County Allocation</vt:lpstr>
      <vt:lpstr>Fentress County HowTo</vt:lpstr>
      <vt:lpstr>Fentress County Allocation</vt:lpstr>
      <vt:lpstr>Franklin County HowTo</vt:lpstr>
      <vt:lpstr>Franklin County Allocation</vt:lpstr>
      <vt:lpstr>Humboldt City HowTo</vt:lpstr>
      <vt:lpstr>Humboldt City Allocation</vt:lpstr>
      <vt:lpstr>Milan SSD HowTo</vt:lpstr>
      <vt:lpstr>Milan SSD Allocation</vt:lpstr>
      <vt:lpstr>Trenton SSD HowTo</vt:lpstr>
      <vt:lpstr>Trenton SSD Allocation</vt:lpstr>
      <vt:lpstr>Bradford SSD HowTo</vt:lpstr>
      <vt:lpstr>Bradford SSD Allocation</vt:lpstr>
      <vt:lpstr>Gibson SSD HowTo</vt:lpstr>
      <vt:lpstr>Gibson SSD Allocation</vt:lpstr>
      <vt:lpstr>Giles County HowTo</vt:lpstr>
      <vt:lpstr>Giles County Allocation</vt:lpstr>
      <vt:lpstr>Grainger County HowTo</vt:lpstr>
      <vt:lpstr>Grainger County Allocation</vt:lpstr>
      <vt:lpstr>Greene County HowTo</vt:lpstr>
      <vt:lpstr>Greene County Allocation</vt:lpstr>
      <vt:lpstr>Greeneville City HowTo</vt:lpstr>
      <vt:lpstr>Greeneville City Allocation</vt:lpstr>
      <vt:lpstr>Grundy County HowTo</vt:lpstr>
      <vt:lpstr>Grundy County Allocation</vt:lpstr>
      <vt:lpstr>Hamblen County HowTo</vt:lpstr>
      <vt:lpstr>Hamblen County Allocation</vt:lpstr>
      <vt:lpstr>Hamilton County HowTo</vt:lpstr>
      <vt:lpstr>Hamilton County Allocation</vt:lpstr>
      <vt:lpstr>Hancock County HowTo</vt:lpstr>
      <vt:lpstr>Hancock County Allocation</vt:lpstr>
      <vt:lpstr>Hardeman County HowTo</vt:lpstr>
      <vt:lpstr>Hardeman County Allocation</vt:lpstr>
      <vt:lpstr>Hardin County HowTo</vt:lpstr>
      <vt:lpstr>Hardin County Allocation</vt:lpstr>
      <vt:lpstr>Hawkins County HowTo</vt:lpstr>
      <vt:lpstr>Hawkins County Allocation</vt:lpstr>
      <vt:lpstr>Rogersville City HowTo</vt:lpstr>
      <vt:lpstr>Rogersville City Allocation</vt:lpstr>
      <vt:lpstr>Haywood County HowTo</vt:lpstr>
      <vt:lpstr>Haywood County Allocation</vt:lpstr>
      <vt:lpstr>Henderson County HowTo</vt:lpstr>
      <vt:lpstr>Henderson County Allocation</vt:lpstr>
      <vt:lpstr>Lexington City HowTo</vt:lpstr>
      <vt:lpstr>Lexington City Allocation</vt:lpstr>
      <vt:lpstr>Henry County HowTo</vt:lpstr>
      <vt:lpstr>Henry County Allocation</vt:lpstr>
      <vt:lpstr>Paris SSD HowTo</vt:lpstr>
      <vt:lpstr>Paris SSD Allocation</vt:lpstr>
      <vt:lpstr>Hickman County HowTo</vt:lpstr>
      <vt:lpstr>Hickman County Allocation</vt:lpstr>
      <vt:lpstr>Houston County HowTo</vt:lpstr>
      <vt:lpstr>Houston County Allocation</vt:lpstr>
      <vt:lpstr>Humphreys County HowTo</vt:lpstr>
      <vt:lpstr>Humphreys County Allocation</vt:lpstr>
      <vt:lpstr>Jackson County HowTo</vt:lpstr>
      <vt:lpstr>Jackson County Allocation</vt:lpstr>
      <vt:lpstr>Jefferson County HowTo</vt:lpstr>
      <vt:lpstr>Jefferson County Allocation</vt:lpstr>
      <vt:lpstr>Johnson County HowTo</vt:lpstr>
      <vt:lpstr>Johnson County Allocation</vt:lpstr>
      <vt:lpstr>Knox County HowTo</vt:lpstr>
      <vt:lpstr>Knox County Allocation</vt:lpstr>
      <vt:lpstr>Lake County HowTo</vt:lpstr>
      <vt:lpstr>Lake County Allocation</vt:lpstr>
      <vt:lpstr>Lauderdale County HowTo</vt:lpstr>
      <vt:lpstr>Lauderdale County Allocation</vt:lpstr>
      <vt:lpstr>Lawrence County HowTo</vt:lpstr>
      <vt:lpstr>Lawrence County Allocation</vt:lpstr>
      <vt:lpstr>Lewis County HowTo</vt:lpstr>
      <vt:lpstr>Lewis County Allocation</vt:lpstr>
      <vt:lpstr>Lincoln County HowTo</vt:lpstr>
      <vt:lpstr>Lincoln County Allocation</vt:lpstr>
      <vt:lpstr>Fayetteville City HowTo</vt:lpstr>
      <vt:lpstr>Fayetteville City Allocation</vt:lpstr>
      <vt:lpstr>Loudon County HowTo</vt:lpstr>
      <vt:lpstr>Loudon County Allocation</vt:lpstr>
      <vt:lpstr>Lenoir City HowTo</vt:lpstr>
      <vt:lpstr>Lenoir City Allocation</vt:lpstr>
      <vt:lpstr>McMinn County HowTo</vt:lpstr>
      <vt:lpstr>McMinn County Allocation</vt:lpstr>
      <vt:lpstr>Athens City HowTo</vt:lpstr>
      <vt:lpstr>Athens City Allocation</vt:lpstr>
      <vt:lpstr>Etowah City HowTo</vt:lpstr>
      <vt:lpstr>Etowah City Allocation</vt:lpstr>
      <vt:lpstr>McNairy County HowTo</vt:lpstr>
      <vt:lpstr>McNairy County Allocation</vt:lpstr>
      <vt:lpstr>Macon County HowTo</vt:lpstr>
      <vt:lpstr>Macon County Allocation</vt:lpstr>
      <vt:lpstr>Madison County HowTo</vt:lpstr>
      <vt:lpstr>Madison County Allocation</vt:lpstr>
      <vt:lpstr>Marion County HowTo</vt:lpstr>
      <vt:lpstr>Marion County Allocation</vt:lpstr>
      <vt:lpstr>Richard City SSD HowTo</vt:lpstr>
      <vt:lpstr>Richard City SSD Allocation</vt:lpstr>
      <vt:lpstr>Marshall County HowTo</vt:lpstr>
      <vt:lpstr>Marshall County Allocation</vt:lpstr>
      <vt:lpstr>Maury County HowTo</vt:lpstr>
      <vt:lpstr>Maury County Allocation</vt:lpstr>
      <vt:lpstr>Meigs County HowTo</vt:lpstr>
      <vt:lpstr>Meigs County Allocation</vt:lpstr>
      <vt:lpstr>Monroe County HowTo</vt:lpstr>
      <vt:lpstr>Monroe County Allocation</vt:lpstr>
      <vt:lpstr>Sweetwater City HowTo</vt:lpstr>
      <vt:lpstr>Sweetwater City Allocation</vt:lpstr>
      <vt:lpstr>Montgomery County HowTo</vt:lpstr>
      <vt:lpstr>Montgomery County Allocation</vt:lpstr>
      <vt:lpstr>Moore County HowTo</vt:lpstr>
      <vt:lpstr>Moore County Allocation</vt:lpstr>
      <vt:lpstr>Morgan County HowTo</vt:lpstr>
      <vt:lpstr>Morgan County Allocation</vt:lpstr>
      <vt:lpstr>Obion County HowTo</vt:lpstr>
      <vt:lpstr>Obion County Allocation</vt:lpstr>
      <vt:lpstr>Union City HowTo</vt:lpstr>
      <vt:lpstr>Union City Allocation</vt:lpstr>
      <vt:lpstr>Overton County HowTo</vt:lpstr>
      <vt:lpstr>Overton County Allocation</vt:lpstr>
      <vt:lpstr>Perry County HowTo</vt:lpstr>
      <vt:lpstr>Perry County Allocation</vt:lpstr>
      <vt:lpstr>Pickett County HowTo</vt:lpstr>
      <vt:lpstr>Pickett County Allocation</vt:lpstr>
      <vt:lpstr>Polk County HowTo</vt:lpstr>
      <vt:lpstr>Polk County Allocation</vt:lpstr>
      <vt:lpstr>Putnam County HowTo</vt:lpstr>
      <vt:lpstr>Putnam County Allocation</vt:lpstr>
      <vt:lpstr>Rhea County HowTo</vt:lpstr>
      <vt:lpstr>Rhea County Allocation</vt:lpstr>
      <vt:lpstr>Dayton City HowTo</vt:lpstr>
      <vt:lpstr>Dayton City Allocation</vt:lpstr>
      <vt:lpstr>Roane County HowTo</vt:lpstr>
      <vt:lpstr>Roane County Allocation</vt:lpstr>
      <vt:lpstr>Robertson County HowTo</vt:lpstr>
      <vt:lpstr>Robertson County Allocation</vt:lpstr>
      <vt:lpstr>Rutherford County HowTo</vt:lpstr>
      <vt:lpstr>Rutherford County Allocation</vt:lpstr>
      <vt:lpstr>Murfreesboro City HowTo</vt:lpstr>
      <vt:lpstr>Murfreesboro City Allocation</vt:lpstr>
      <vt:lpstr>Scott County HowTo</vt:lpstr>
      <vt:lpstr>Scott County Allocation</vt:lpstr>
      <vt:lpstr>Oneida SSD HowTo</vt:lpstr>
      <vt:lpstr>Oneida SSD Allocation</vt:lpstr>
      <vt:lpstr>Sequatchie County HowTo</vt:lpstr>
      <vt:lpstr>Sequatchie County Allocation</vt:lpstr>
      <vt:lpstr>Sevier County HowTo</vt:lpstr>
      <vt:lpstr>Sevier County Allocation</vt:lpstr>
      <vt:lpstr>Shelby County HowTo</vt:lpstr>
      <vt:lpstr>Shelby County Allocation</vt:lpstr>
      <vt:lpstr>Arlington City HowTo</vt:lpstr>
      <vt:lpstr>Arlington City Allocation</vt:lpstr>
      <vt:lpstr>Bartlett City HowTo</vt:lpstr>
      <vt:lpstr>Bartlett City Allocation</vt:lpstr>
      <vt:lpstr>Collierville City HowTo</vt:lpstr>
      <vt:lpstr>Collierville City Allocation</vt:lpstr>
      <vt:lpstr>Germantown City HowTo</vt:lpstr>
      <vt:lpstr>Germantown City Allocation</vt:lpstr>
      <vt:lpstr>Lakeland City HowTo</vt:lpstr>
      <vt:lpstr>Lakeland City Allocation</vt:lpstr>
      <vt:lpstr>Millington City HowTo</vt:lpstr>
      <vt:lpstr>Millington City Allocation</vt:lpstr>
      <vt:lpstr>Smith County HowTo</vt:lpstr>
      <vt:lpstr>Smith County Allocation</vt:lpstr>
      <vt:lpstr>Stewart County HowTo</vt:lpstr>
      <vt:lpstr>Stewart County Allocation</vt:lpstr>
      <vt:lpstr>Sullivan County HowTo</vt:lpstr>
      <vt:lpstr>Sullivan County Allocation</vt:lpstr>
      <vt:lpstr>Bristol City HowTo</vt:lpstr>
      <vt:lpstr>Bristol City Allocation</vt:lpstr>
      <vt:lpstr>Kingsport City HowTo</vt:lpstr>
      <vt:lpstr>Kingsport City Allocation</vt:lpstr>
      <vt:lpstr>Sumner County HowTo</vt:lpstr>
      <vt:lpstr>Sumner County Allocation</vt:lpstr>
      <vt:lpstr>Tipton County HowTo</vt:lpstr>
      <vt:lpstr>Tipton County Allocation</vt:lpstr>
      <vt:lpstr>Trousdale County HowTo</vt:lpstr>
      <vt:lpstr>Trousdale County Allocation</vt:lpstr>
      <vt:lpstr>Unicoi County HowTo</vt:lpstr>
      <vt:lpstr>Unicoi County Allocation</vt:lpstr>
      <vt:lpstr>Union County HowTo</vt:lpstr>
      <vt:lpstr>Union County Allocation</vt:lpstr>
      <vt:lpstr>Van Buren County HowTo</vt:lpstr>
      <vt:lpstr>Van Buren County Allocation</vt:lpstr>
      <vt:lpstr>Warren County HowTo</vt:lpstr>
      <vt:lpstr>Warren County Allocation</vt:lpstr>
      <vt:lpstr>Washington County HowTo</vt:lpstr>
      <vt:lpstr>Washington County Allocation</vt:lpstr>
      <vt:lpstr>Johnson City HowTo</vt:lpstr>
      <vt:lpstr>Johnson City Allocation</vt:lpstr>
      <vt:lpstr>Wayne County HowTo</vt:lpstr>
      <vt:lpstr>Wayne County Allocation</vt:lpstr>
      <vt:lpstr>Weakley County HowTo</vt:lpstr>
      <vt:lpstr>Weakley County Allocation</vt:lpstr>
      <vt:lpstr>White County HowTo</vt:lpstr>
      <vt:lpstr>White County Allocation</vt:lpstr>
      <vt:lpstr>Williamson County HowTo</vt:lpstr>
      <vt:lpstr>Williamson County Allocation</vt:lpstr>
      <vt:lpstr>Franklin SSD HowTo</vt:lpstr>
      <vt:lpstr>Franklin SSD Allocation</vt:lpstr>
      <vt:lpstr>Wilson County HowTo</vt:lpstr>
      <vt:lpstr>Wilson County Allocation</vt:lpstr>
      <vt:lpstr>Lebanon City HowTo</vt:lpstr>
      <vt:lpstr>Lebanon City Allocation</vt:lpstr>
      <vt:lpstr>'Alamo City Allocation'!Print_Area</vt:lpstr>
      <vt:lpstr>'Alamo City HowTo'!Print_Area</vt:lpstr>
      <vt:lpstr>'Alcoa City Allocation'!Print_Area</vt:lpstr>
      <vt:lpstr>'Alcoa City HowTo'!Print_Area</vt:lpstr>
      <vt:lpstr>'Anderson County Allocation'!Print_Area</vt:lpstr>
      <vt:lpstr>'Anderson County HowTo'!Print_Area</vt:lpstr>
      <vt:lpstr>'Arlington City Allocation'!Print_Area</vt:lpstr>
      <vt:lpstr>'Arlington City HowTo'!Print_Area</vt:lpstr>
      <vt:lpstr>'Athens City Allocation'!Print_Area</vt:lpstr>
      <vt:lpstr>'Athens City HowTo'!Print_Area</vt:lpstr>
      <vt:lpstr>'Bartlett City Allocation'!Print_Area</vt:lpstr>
      <vt:lpstr>'Bartlett City HowTo'!Print_Area</vt:lpstr>
      <vt:lpstr>'Bedford County Allocation'!Print_Area</vt:lpstr>
      <vt:lpstr>'Bedford County HowTo'!Print_Area</vt:lpstr>
      <vt:lpstr>'Bells City Allocation'!Print_Area</vt:lpstr>
      <vt:lpstr>'Bells City HowTo'!Print_Area</vt:lpstr>
      <vt:lpstr>'Benton County Allocation'!Print_Area</vt:lpstr>
      <vt:lpstr>'Benton County HowTo'!Print_Area</vt:lpstr>
      <vt:lpstr>'Bledsoe County Allocation'!Print_Area</vt:lpstr>
      <vt:lpstr>'Bledsoe County HowTo'!Print_Area</vt:lpstr>
      <vt:lpstr>'Blount County Allocation'!Print_Area</vt:lpstr>
      <vt:lpstr>'Blount County HowTo'!Print_Area</vt:lpstr>
      <vt:lpstr>'Bradford SSD Allocation'!Print_Area</vt:lpstr>
      <vt:lpstr>'Bradford SSD HowTo'!Print_Area</vt:lpstr>
      <vt:lpstr>'Bradley County Allocation'!Print_Area</vt:lpstr>
      <vt:lpstr>'Bradley County HowTo'!Print_Area</vt:lpstr>
      <vt:lpstr>'Bristol City Allocation'!Print_Area</vt:lpstr>
      <vt:lpstr>'Bristol City HowTo'!Print_Area</vt:lpstr>
      <vt:lpstr>'Campbell County Allocation'!Print_Area</vt:lpstr>
      <vt:lpstr>'Campbell County HowTo'!Print_Area</vt:lpstr>
      <vt:lpstr>'Cannon County Allocation'!Print_Area</vt:lpstr>
      <vt:lpstr>'Cannon County HowTo'!Print_Area</vt:lpstr>
      <vt:lpstr>'Carroll County Allocation'!Print_Area</vt:lpstr>
      <vt:lpstr>'Carroll County HowTo'!Print_Area</vt:lpstr>
      <vt:lpstr>'Carter County Allocation'!Print_Area</vt:lpstr>
      <vt:lpstr>'Carter County HowTo'!Print_Area</vt:lpstr>
      <vt:lpstr>'Cheatham County Allocation'!Print_Area</vt:lpstr>
      <vt:lpstr>'Cheatham County HowTo'!Print_Area</vt:lpstr>
      <vt:lpstr>'Chester County Allocation'!Print_Area</vt:lpstr>
      <vt:lpstr>'Chester County HowTo'!Print_Area</vt:lpstr>
      <vt:lpstr>'Claiborne County Allocation'!Print_Area</vt:lpstr>
      <vt:lpstr>'Claiborne County HowTo'!Print_Area</vt:lpstr>
      <vt:lpstr>'Clay County Allocation'!Print_Area</vt:lpstr>
      <vt:lpstr>'Clay County HowTo'!Print_Area</vt:lpstr>
      <vt:lpstr>'Cleveland City Allocation'!Print_Area</vt:lpstr>
      <vt:lpstr>'Cleveland City HowTo'!Print_Area</vt:lpstr>
      <vt:lpstr>'Clinton City Allocation'!Print_Area</vt:lpstr>
      <vt:lpstr>'Clinton City HowTo'!Print_Area</vt:lpstr>
      <vt:lpstr>'Cocke County Allocation'!Print_Area</vt:lpstr>
      <vt:lpstr>'Cocke County HowTo'!Print_Area</vt:lpstr>
      <vt:lpstr>'Coffee County Allocation'!Print_Area</vt:lpstr>
      <vt:lpstr>'Coffee County HowTo'!Print_Area</vt:lpstr>
      <vt:lpstr>'Collierville City Allocation'!Print_Area</vt:lpstr>
      <vt:lpstr>'Collierville City HowTo'!Print_Area</vt:lpstr>
      <vt:lpstr>'Crockett County Allocation'!Print_Area</vt:lpstr>
      <vt:lpstr>'Crockett County HowTo'!Print_Area</vt:lpstr>
      <vt:lpstr>'Cumberland County Allocation'!Print_Area</vt:lpstr>
      <vt:lpstr>'Cumberland County HowTo'!Print_Area</vt:lpstr>
      <vt:lpstr>'Davidson County Allocation'!Print_Area</vt:lpstr>
      <vt:lpstr>'Davidson County HowTo'!Print_Area</vt:lpstr>
      <vt:lpstr>'Dayton City Allocation'!Print_Area</vt:lpstr>
      <vt:lpstr>'Dayton City HowTo'!Print_Area</vt:lpstr>
      <vt:lpstr>'Decatur County Allocation'!Print_Area</vt:lpstr>
      <vt:lpstr>'Decatur County HowTo'!Print_Area</vt:lpstr>
      <vt:lpstr>'DeKalb County Allocation'!Print_Area</vt:lpstr>
      <vt:lpstr>'DeKalb County HowTo'!Print_Area</vt:lpstr>
      <vt:lpstr>'Dickson County Allocation'!Print_Area</vt:lpstr>
      <vt:lpstr>'Dickson County HowTo'!Print_Area</vt:lpstr>
      <vt:lpstr>'Dyer County Allocation'!Print_Area</vt:lpstr>
      <vt:lpstr>'Dyer County HowTo'!Print_Area</vt:lpstr>
      <vt:lpstr>'Dyersburg City Allocation'!Print_Area</vt:lpstr>
      <vt:lpstr>'Dyersburg City HowTo'!Print_Area</vt:lpstr>
      <vt:lpstr>'Elizabethton City Allocation'!Print_Area</vt:lpstr>
      <vt:lpstr>'Elizabethton City HowTo'!Print_Area</vt:lpstr>
      <vt:lpstr>'Etowah City Allocation'!Print_Area</vt:lpstr>
      <vt:lpstr>'Etowah City HowTo'!Print_Area</vt:lpstr>
      <vt:lpstr>'Fayette County Allocation'!Print_Area</vt:lpstr>
      <vt:lpstr>'Fayette County HowTo'!Print_Area</vt:lpstr>
      <vt:lpstr>'Fayetteville City Allocation'!Print_Area</vt:lpstr>
      <vt:lpstr>'Fayetteville City HowTo'!Print_Area</vt:lpstr>
      <vt:lpstr>'Fentress County Allocation'!Print_Area</vt:lpstr>
      <vt:lpstr>'Fentress County HowTo'!Print_Area</vt:lpstr>
      <vt:lpstr>'Franklin County Allocation'!Print_Area</vt:lpstr>
      <vt:lpstr>'Franklin County HowTo'!Print_Area</vt:lpstr>
      <vt:lpstr>'Franklin SSD Allocation'!Print_Area</vt:lpstr>
      <vt:lpstr>'Franklin SSD HowTo'!Print_Area</vt:lpstr>
      <vt:lpstr>'Germantown City Allocation'!Print_Area</vt:lpstr>
      <vt:lpstr>'Germantown City HowTo'!Print_Area</vt:lpstr>
      <vt:lpstr>'Gibson SSD Allocation'!Print_Area</vt:lpstr>
      <vt:lpstr>'Gibson SSD HowTo'!Print_Area</vt:lpstr>
      <vt:lpstr>'Giles County Allocation'!Print_Area</vt:lpstr>
      <vt:lpstr>'Giles County HowTo'!Print_Area</vt:lpstr>
      <vt:lpstr>'Grainger County Allocation'!Print_Area</vt:lpstr>
      <vt:lpstr>'Grainger County HowTo'!Print_Area</vt:lpstr>
      <vt:lpstr>'Greene County Allocation'!Print_Area</vt:lpstr>
      <vt:lpstr>'Greene County HowTo'!Print_Area</vt:lpstr>
      <vt:lpstr>'Greeneville City Allocation'!Print_Area</vt:lpstr>
      <vt:lpstr>'Greeneville City HowTo'!Print_Area</vt:lpstr>
      <vt:lpstr>'Grundy County Allocation'!Print_Area</vt:lpstr>
      <vt:lpstr>'Grundy County HowTo'!Print_Area</vt:lpstr>
      <vt:lpstr>'Hamblen County Allocation'!Print_Area</vt:lpstr>
      <vt:lpstr>'Hamblen County HowTo'!Print_Area</vt:lpstr>
      <vt:lpstr>'Hamilton County Allocation'!Print_Area</vt:lpstr>
      <vt:lpstr>'Hamilton County HowTo'!Print_Area</vt:lpstr>
      <vt:lpstr>'Hancock County Allocation'!Print_Area</vt:lpstr>
      <vt:lpstr>'Hancock County HowTo'!Print_Area</vt:lpstr>
      <vt:lpstr>'Hardeman County Allocation'!Print_Area</vt:lpstr>
      <vt:lpstr>'Hardeman County HowTo'!Print_Area</vt:lpstr>
      <vt:lpstr>'Hardin County Allocation'!Print_Area</vt:lpstr>
      <vt:lpstr>'Hardin County HowTo'!Print_Area</vt:lpstr>
      <vt:lpstr>'Hawkins County Allocation'!Print_Area</vt:lpstr>
      <vt:lpstr>'Hawkins County HowTo'!Print_Area</vt:lpstr>
      <vt:lpstr>'Haywood County Allocation'!Print_Area</vt:lpstr>
      <vt:lpstr>'Haywood County HowTo'!Print_Area</vt:lpstr>
      <vt:lpstr>'Henderson County Allocation'!Print_Area</vt:lpstr>
      <vt:lpstr>'Henderson County HowTo'!Print_Area</vt:lpstr>
      <vt:lpstr>'Henry County Allocation'!Print_Area</vt:lpstr>
      <vt:lpstr>'Henry County HowTo'!Print_Area</vt:lpstr>
      <vt:lpstr>'Hickman County Allocation'!Print_Area</vt:lpstr>
      <vt:lpstr>'Hickman County HowTo'!Print_Area</vt:lpstr>
      <vt:lpstr>'Hollow Rock-Bruceton Allocation'!Print_Area</vt:lpstr>
      <vt:lpstr>'Hollow Rock-Bruceton HowTo'!Print_Area</vt:lpstr>
      <vt:lpstr>'Houston County Allocation'!Print_Area</vt:lpstr>
      <vt:lpstr>'Houston County HowTo'!Print_Area</vt:lpstr>
      <vt:lpstr>'Humboldt City Allocation'!Print_Area</vt:lpstr>
      <vt:lpstr>'Humboldt City HowTo'!Print_Area</vt:lpstr>
      <vt:lpstr>'Humphreys County Allocation'!Print_Area</vt:lpstr>
      <vt:lpstr>'Humphreys County HowTo'!Print_Area</vt:lpstr>
      <vt:lpstr>'Huntingdon SSD Allocation'!Print_Area</vt:lpstr>
      <vt:lpstr>'Huntingdon SSD HowTo'!Print_Area</vt:lpstr>
      <vt:lpstr>'Jackson County Allocation'!Print_Area</vt:lpstr>
      <vt:lpstr>'Jackson County HowTo'!Print_Area</vt:lpstr>
      <vt:lpstr>'Jefferson County Allocation'!Print_Area</vt:lpstr>
      <vt:lpstr>'Jefferson County HowTo'!Print_Area</vt:lpstr>
      <vt:lpstr>'Johnson City Allocation'!Print_Area</vt:lpstr>
      <vt:lpstr>'Johnson City HowTo'!Print_Area</vt:lpstr>
      <vt:lpstr>'Johnson County Allocation'!Print_Area</vt:lpstr>
      <vt:lpstr>'Johnson County HowTo'!Print_Area</vt:lpstr>
      <vt:lpstr>'Kingsport City Allocation'!Print_Area</vt:lpstr>
      <vt:lpstr>'Kingsport City HowTo'!Print_Area</vt:lpstr>
      <vt:lpstr>'Knox County Allocation'!Print_Area</vt:lpstr>
      <vt:lpstr>'Knox County HowTo'!Print_Area</vt:lpstr>
      <vt:lpstr>'Lake County Allocation'!Print_Area</vt:lpstr>
      <vt:lpstr>'Lake County HowTo'!Print_Area</vt:lpstr>
      <vt:lpstr>'Lakeland City Allocation'!Print_Area</vt:lpstr>
      <vt:lpstr>'Lakeland City HowTo'!Print_Area</vt:lpstr>
      <vt:lpstr>'Lauderdale County Allocation'!Print_Area</vt:lpstr>
      <vt:lpstr>'Lauderdale County HowTo'!Print_Area</vt:lpstr>
      <vt:lpstr>'Lawrence County Allocation'!Print_Area</vt:lpstr>
      <vt:lpstr>'Lawrence County HowTo'!Print_Area</vt:lpstr>
      <vt:lpstr>'Lebanon City Allocation'!Print_Area</vt:lpstr>
      <vt:lpstr>'Lebanon City HowTo'!Print_Area</vt:lpstr>
      <vt:lpstr>'Lenoir City Allocation'!Print_Area</vt:lpstr>
      <vt:lpstr>'Lenoir City HowTo'!Print_Area</vt:lpstr>
      <vt:lpstr>'Lewis County Allocation'!Print_Area</vt:lpstr>
      <vt:lpstr>'Lewis County HowTo'!Print_Area</vt:lpstr>
      <vt:lpstr>'Lexington City Allocation'!Print_Area</vt:lpstr>
      <vt:lpstr>'Lexington City HowTo'!Print_Area</vt:lpstr>
      <vt:lpstr>'Lincoln County Allocation'!Print_Area</vt:lpstr>
      <vt:lpstr>'Lincoln County HowTo'!Print_Area</vt:lpstr>
      <vt:lpstr>'Loudon County Allocation'!Print_Area</vt:lpstr>
      <vt:lpstr>'Loudon County HowTo'!Print_Area</vt:lpstr>
      <vt:lpstr>'Macon County Allocation'!Print_Area</vt:lpstr>
      <vt:lpstr>'Macon County HowTo'!Print_Area</vt:lpstr>
      <vt:lpstr>'Madison County Allocation'!Print_Area</vt:lpstr>
      <vt:lpstr>'Madison County HowTo'!Print_Area</vt:lpstr>
      <vt:lpstr>'Manchester City Allocation'!Print_Area</vt:lpstr>
      <vt:lpstr>'Manchester City HowTo'!Print_Area</vt:lpstr>
      <vt:lpstr>'Marion County Allocation'!Print_Area</vt:lpstr>
      <vt:lpstr>'Marion County HowTo'!Print_Area</vt:lpstr>
      <vt:lpstr>'Marshall County Allocation'!Print_Area</vt:lpstr>
      <vt:lpstr>'Marshall County HowTo'!Print_Area</vt:lpstr>
      <vt:lpstr>'Maryville City Allocation'!Print_Area</vt:lpstr>
      <vt:lpstr>'Maryville City HowTo'!Print_Area</vt:lpstr>
      <vt:lpstr>'Maury County Allocation'!Print_Area</vt:lpstr>
      <vt:lpstr>'Maury County HowTo'!Print_Area</vt:lpstr>
      <vt:lpstr>'McKenzie SSD Allocation'!Print_Area</vt:lpstr>
      <vt:lpstr>'McKenzie SSD HowTo'!Print_Area</vt:lpstr>
      <vt:lpstr>'McMinn County Allocation'!Print_Area</vt:lpstr>
      <vt:lpstr>'McMinn County HowTo'!Print_Area</vt:lpstr>
      <vt:lpstr>'McNairy County Allocation'!Print_Area</vt:lpstr>
      <vt:lpstr>'McNairy County HowTo'!Print_Area</vt:lpstr>
      <vt:lpstr>'Meigs County Allocation'!Print_Area</vt:lpstr>
      <vt:lpstr>'Meigs County HowTo'!Print_Area</vt:lpstr>
      <vt:lpstr>'Milan SSD Allocation'!Print_Area</vt:lpstr>
      <vt:lpstr>'Milan SSD HowTo'!Print_Area</vt:lpstr>
      <vt:lpstr>'Millington City Allocation'!Print_Area</vt:lpstr>
      <vt:lpstr>'Millington City HowTo'!Print_Area</vt:lpstr>
      <vt:lpstr>'Monroe County Allocation'!Print_Area</vt:lpstr>
      <vt:lpstr>'Monroe County HowTo'!Print_Area</vt:lpstr>
      <vt:lpstr>'Montgomery County Allocation'!Print_Area</vt:lpstr>
      <vt:lpstr>'Montgomery County HowTo'!Print_Area</vt:lpstr>
      <vt:lpstr>'Moore County Allocation'!Print_Area</vt:lpstr>
      <vt:lpstr>'Moore County HowTo'!Print_Area</vt:lpstr>
      <vt:lpstr>'Morgan County Allocation'!Print_Area</vt:lpstr>
      <vt:lpstr>'Morgan County HowTo'!Print_Area</vt:lpstr>
      <vt:lpstr>'Murfreesboro City Allocation'!Print_Area</vt:lpstr>
      <vt:lpstr>'Murfreesboro City HowTo'!Print_Area</vt:lpstr>
      <vt:lpstr>'Newport City Allocation'!Print_Area</vt:lpstr>
      <vt:lpstr>'Newport City HowTo'!Print_Area</vt:lpstr>
      <vt:lpstr>'Oak Ridge Allocation'!Print_Area</vt:lpstr>
      <vt:lpstr>'Oak Ridge HowTo'!Print_Area</vt:lpstr>
      <vt:lpstr>'Obion County Allocation'!Print_Area</vt:lpstr>
      <vt:lpstr>'Obion County HowTo'!Print_Area</vt:lpstr>
      <vt:lpstr>'Oneida SSD Allocation'!Print_Area</vt:lpstr>
      <vt:lpstr>'Oneida SSD HowTo'!Print_Area</vt:lpstr>
      <vt:lpstr>'Overton County Allocation'!Print_Area</vt:lpstr>
      <vt:lpstr>'Overton County HowTo'!Print_Area</vt:lpstr>
      <vt:lpstr>'Paris SSD Allocation'!Print_Area</vt:lpstr>
      <vt:lpstr>'Paris SSD HowTo'!Print_Area</vt:lpstr>
      <vt:lpstr>'Perry County Allocation'!Print_Area</vt:lpstr>
      <vt:lpstr>'Perry County HowTo'!Print_Area</vt:lpstr>
      <vt:lpstr>'Pickett County Allocation'!Print_Area</vt:lpstr>
      <vt:lpstr>'Pickett County HowTo'!Print_Area</vt:lpstr>
      <vt:lpstr>'Polk County Allocation'!Print_Area</vt:lpstr>
      <vt:lpstr>'Polk County HowTo'!Print_Area</vt:lpstr>
      <vt:lpstr>'Putnam County Allocation'!Print_Area</vt:lpstr>
      <vt:lpstr>'Putnam County HowTo'!Print_Area</vt:lpstr>
      <vt:lpstr>'Rhea County Allocation'!Print_Area</vt:lpstr>
      <vt:lpstr>'Rhea County HowTo'!Print_Area</vt:lpstr>
      <vt:lpstr>'Richard City SSD Allocation'!Print_Area</vt:lpstr>
      <vt:lpstr>'Richard City SSD HowTo'!Print_Area</vt:lpstr>
      <vt:lpstr>'Roane County Allocation'!Print_Area</vt:lpstr>
      <vt:lpstr>'Roane County HowTo'!Print_Area</vt:lpstr>
      <vt:lpstr>'Robertson County Allocation'!Print_Area</vt:lpstr>
      <vt:lpstr>'Robertson County HowTo'!Print_Area</vt:lpstr>
      <vt:lpstr>'Rogersville City Allocation'!Print_Area</vt:lpstr>
      <vt:lpstr>'Rogersville City HowTo'!Print_Area</vt:lpstr>
      <vt:lpstr>'Rutherford County Allocation'!Print_Area</vt:lpstr>
      <vt:lpstr>'Rutherford County HowTo'!Print_Area</vt:lpstr>
      <vt:lpstr>'Scott County Allocation'!Print_Area</vt:lpstr>
      <vt:lpstr>'Scott County HowTo'!Print_Area</vt:lpstr>
      <vt:lpstr>'Sequatchie County Allocation'!Print_Area</vt:lpstr>
      <vt:lpstr>'Sequatchie County HowTo'!Print_Area</vt:lpstr>
      <vt:lpstr>'Sevier County Allocation'!Print_Area</vt:lpstr>
      <vt:lpstr>'Sevier County HowTo'!Print_Area</vt:lpstr>
      <vt:lpstr>'Shelby County Allocation'!Print_Area</vt:lpstr>
      <vt:lpstr>'Shelby County HowTo'!Print_Area</vt:lpstr>
      <vt:lpstr>'Smith County Allocation'!Print_Area</vt:lpstr>
      <vt:lpstr>'Smith County HowTo'!Print_Area</vt:lpstr>
      <vt:lpstr>'South Carroll SSD Allocation'!Print_Area</vt:lpstr>
      <vt:lpstr>'South Carroll SSD HowTo'!Print_Area</vt:lpstr>
      <vt:lpstr>'Stewart County Allocation'!Print_Area</vt:lpstr>
      <vt:lpstr>'Stewart County HowTo'!Print_Area</vt:lpstr>
      <vt:lpstr>'Sullivan County Allocation'!Print_Area</vt:lpstr>
      <vt:lpstr>'Sullivan County HowTo'!Print_Area</vt:lpstr>
      <vt:lpstr>'Sumner County Allocation'!Print_Area</vt:lpstr>
      <vt:lpstr>'Sumner County HowTo'!Print_Area</vt:lpstr>
      <vt:lpstr>'Sweetwater City Allocation'!Print_Area</vt:lpstr>
      <vt:lpstr>'Sweetwater City HowTo'!Print_Area</vt:lpstr>
      <vt:lpstr>'Tipton County Allocation'!Print_Area</vt:lpstr>
      <vt:lpstr>'Tipton County HowTo'!Print_Area</vt:lpstr>
      <vt:lpstr>'Trenton SSD Allocation'!Print_Area</vt:lpstr>
      <vt:lpstr>'Trenton SSD HowTo'!Print_Area</vt:lpstr>
      <vt:lpstr>'Trousdale County Allocation'!Print_Area</vt:lpstr>
      <vt:lpstr>'Trousdale County HowTo'!Print_Area</vt:lpstr>
      <vt:lpstr>'Tullahoma City Allocation'!Print_Area</vt:lpstr>
      <vt:lpstr>'Tullahoma City HowTo'!Print_Area</vt:lpstr>
      <vt:lpstr>'Unicoi County Allocation'!Print_Area</vt:lpstr>
      <vt:lpstr>'Unicoi County HowTo'!Print_Area</vt:lpstr>
      <vt:lpstr>'Union City Allocation'!Print_Area</vt:lpstr>
      <vt:lpstr>'Union City HowTo'!Print_Area</vt:lpstr>
      <vt:lpstr>'Union County Allocation'!Print_Area</vt:lpstr>
      <vt:lpstr>'Union County HowTo'!Print_Area</vt:lpstr>
      <vt:lpstr>'Van Buren County Allocation'!Print_Area</vt:lpstr>
      <vt:lpstr>'Van Buren County HowTo'!Print_Area</vt:lpstr>
      <vt:lpstr>'Warren County Allocation'!Print_Area</vt:lpstr>
      <vt:lpstr>'Warren County HowTo'!Print_Area</vt:lpstr>
      <vt:lpstr>'Washington County Allocation'!Print_Area</vt:lpstr>
      <vt:lpstr>'Washington County HowTo'!Print_Area</vt:lpstr>
      <vt:lpstr>'Wayne County Allocation'!Print_Area</vt:lpstr>
      <vt:lpstr>'Wayne County HowTo'!Print_Area</vt:lpstr>
      <vt:lpstr>'Weakley County Allocation'!Print_Area</vt:lpstr>
      <vt:lpstr>'Weakley County HowTo'!Print_Area</vt:lpstr>
      <vt:lpstr>'West Carroll SSD Allocation'!Print_Area</vt:lpstr>
      <vt:lpstr>'West Carroll SSD HowTo'!Print_Area</vt:lpstr>
      <vt:lpstr>'White County Allocation'!Print_Area</vt:lpstr>
      <vt:lpstr>'White County HowTo'!Print_Area</vt:lpstr>
      <vt:lpstr>'Williamson County Allocation'!Print_Area</vt:lpstr>
      <vt:lpstr>'Williamson County HowTo'!Print_Area</vt:lpstr>
      <vt:lpstr>'Wilson County Allocation'!Print_Area</vt:lpstr>
      <vt:lpstr>'Wilson County HowTo'!Print_Area</vt:lpstr>
      <vt:lpstr>'Alamo City HowTo'!Print_Titles</vt:lpstr>
      <vt:lpstr>'Alcoa City HowTo'!Print_Titles</vt:lpstr>
      <vt:lpstr>'Anderson County HowTo'!Print_Titles</vt:lpstr>
      <vt:lpstr>'Arlington City HowTo'!Print_Titles</vt:lpstr>
      <vt:lpstr>'Athens City HowTo'!Print_Titles</vt:lpstr>
      <vt:lpstr>'Bartlett City HowTo'!Print_Titles</vt:lpstr>
      <vt:lpstr>'Bedford County HowTo'!Print_Titles</vt:lpstr>
      <vt:lpstr>'Bells City HowTo'!Print_Titles</vt:lpstr>
      <vt:lpstr>'Benton County HowTo'!Print_Titles</vt:lpstr>
      <vt:lpstr>'Bledsoe County HowTo'!Print_Titles</vt:lpstr>
      <vt:lpstr>'Blount County HowTo'!Print_Titles</vt:lpstr>
      <vt:lpstr>'Bradford SSD HowTo'!Print_Titles</vt:lpstr>
      <vt:lpstr>'Bradley County HowTo'!Print_Titles</vt:lpstr>
      <vt:lpstr>'Bristol City HowTo'!Print_Titles</vt:lpstr>
      <vt:lpstr>'Campbell County HowTo'!Print_Titles</vt:lpstr>
      <vt:lpstr>'Cannon County HowTo'!Print_Titles</vt:lpstr>
      <vt:lpstr>'Carroll County HowTo'!Print_Titles</vt:lpstr>
      <vt:lpstr>'Carter County HowTo'!Print_Titles</vt:lpstr>
      <vt:lpstr>'Cheatham County HowTo'!Print_Titles</vt:lpstr>
      <vt:lpstr>'Chester County HowTo'!Print_Titles</vt:lpstr>
      <vt:lpstr>'Claiborne County HowTo'!Print_Titles</vt:lpstr>
      <vt:lpstr>'Clay County HowTo'!Print_Titles</vt:lpstr>
      <vt:lpstr>'Cleveland City HowTo'!Print_Titles</vt:lpstr>
      <vt:lpstr>'Clinton City HowTo'!Print_Titles</vt:lpstr>
      <vt:lpstr>'Cocke County HowTo'!Print_Titles</vt:lpstr>
      <vt:lpstr>'Coffee County HowTo'!Print_Titles</vt:lpstr>
      <vt:lpstr>'Collierville City HowTo'!Print_Titles</vt:lpstr>
      <vt:lpstr>'Crockett County HowTo'!Print_Titles</vt:lpstr>
      <vt:lpstr>'Cumberland County HowTo'!Print_Titles</vt:lpstr>
      <vt:lpstr>'Davidson County HowTo'!Print_Titles</vt:lpstr>
      <vt:lpstr>'Dayton City HowTo'!Print_Titles</vt:lpstr>
      <vt:lpstr>'Decatur County HowTo'!Print_Titles</vt:lpstr>
      <vt:lpstr>'DeKalb County HowTo'!Print_Titles</vt:lpstr>
      <vt:lpstr>'Dickson County HowTo'!Print_Titles</vt:lpstr>
      <vt:lpstr>'Dyer County HowTo'!Print_Titles</vt:lpstr>
      <vt:lpstr>'Dyersburg City HowTo'!Print_Titles</vt:lpstr>
      <vt:lpstr>'Elizabethton City HowTo'!Print_Titles</vt:lpstr>
      <vt:lpstr>'Etowah City HowTo'!Print_Titles</vt:lpstr>
      <vt:lpstr>'Fayette County HowTo'!Print_Titles</vt:lpstr>
      <vt:lpstr>'Fayetteville City HowTo'!Print_Titles</vt:lpstr>
      <vt:lpstr>'Fentress County HowTo'!Print_Titles</vt:lpstr>
      <vt:lpstr>'Franklin County HowTo'!Print_Titles</vt:lpstr>
      <vt:lpstr>'Franklin SSD HowTo'!Print_Titles</vt:lpstr>
      <vt:lpstr>'Germantown City HowTo'!Print_Titles</vt:lpstr>
      <vt:lpstr>'Gibson SSD HowTo'!Print_Titles</vt:lpstr>
      <vt:lpstr>'Giles County HowTo'!Print_Titles</vt:lpstr>
      <vt:lpstr>'Grainger County HowTo'!Print_Titles</vt:lpstr>
      <vt:lpstr>'Greene County HowTo'!Print_Titles</vt:lpstr>
      <vt:lpstr>'Greeneville City HowTo'!Print_Titles</vt:lpstr>
      <vt:lpstr>'Grundy County HowTo'!Print_Titles</vt:lpstr>
      <vt:lpstr>'Hamblen County HowTo'!Print_Titles</vt:lpstr>
      <vt:lpstr>'Hamilton County HowTo'!Print_Titles</vt:lpstr>
      <vt:lpstr>'Hancock County HowTo'!Print_Titles</vt:lpstr>
      <vt:lpstr>'Hardeman County HowTo'!Print_Titles</vt:lpstr>
      <vt:lpstr>'Hardin County HowTo'!Print_Titles</vt:lpstr>
      <vt:lpstr>'Hawkins County HowTo'!Print_Titles</vt:lpstr>
      <vt:lpstr>'Haywood County HowTo'!Print_Titles</vt:lpstr>
      <vt:lpstr>'Henderson County HowTo'!Print_Titles</vt:lpstr>
      <vt:lpstr>'Henry County HowTo'!Print_Titles</vt:lpstr>
      <vt:lpstr>'Hickman County HowTo'!Print_Titles</vt:lpstr>
      <vt:lpstr>'Hollow Rock-Bruceton HowTo'!Print_Titles</vt:lpstr>
      <vt:lpstr>'Houston County HowTo'!Print_Titles</vt:lpstr>
      <vt:lpstr>'Humboldt City HowTo'!Print_Titles</vt:lpstr>
      <vt:lpstr>'Humphreys County HowTo'!Print_Titles</vt:lpstr>
      <vt:lpstr>'Huntingdon SSD HowTo'!Print_Titles</vt:lpstr>
      <vt:lpstr>'Jackson County HowTo'!Print_Titles</vt:lpstr>
      <vt:lpstr>'Jefferson County HowTo'!Print_Titles</vt:lpstr>
      <vt:lpstr>'Johnson City HowTo'!Print_Titles</vt:lpstr>
      <vt:lpstr>'Johnson County HowTo'!Print_Titles</vt:lpstr>
      <vt:lpstr>'Kingsport City HowTo'!Print_Titles</vt:lpstr>
      <vt:lpstr>'Knox County HowTo'!Print_Titles</vt:lpstr>
      <vt:lpstr>'Lake County HowTo'!Print_Titles</vt:lpstr>
      <vt:lpstr>'Lakeland City HowTo'!Print_Titles</vt:lpstr>
      <vt:lpstr>'Lauderdale County HowTo'!Print_Titles</vt:lpstr>
      <vt:lpstr>'Lawrence County HowTo'!Print_Titles</vt:lpstr>
      <vt:lpstr>'Lebanon City HowTo'!Print_Titles</vt:lpstr>
      <vt:lpstr>'Lenoir City HowTo'!Print_Titles</vt:lpstr>
      <vt:lpstr>'Lewis County HowTo'!Print_Titles</vt:lpstr>
      <vt:lpstr>'Lexington City HowTo'!Print_Titles</vt:lpstr>
      <vt:lpstr>'Lincoln County HowTo'!Print_Titles</vt:lpstr>
      <vt:lpstr>'Loudon County HowTo'!Print_Titles</vt:lpstr>
      <vt:lpstr>'Macon County HowTo'!Print_Titles</vt:lpstr>
      <vt:lpstr>'Madison County HowTo'!Print_Titles</vt:lpstr>
      <vt:lpstr>'Manchester City HowTo'!Print_Titles</vt:lpstr>
      <vt:lpstr>'Marion County HowTo'!Print_Titles</vt:lpstr>
      <vt:lpstr>'Marshall County HowTo'!Print_Titles</vt:lpstr>
      <vt:lpstr>'Maryville City HowTo'!Print_Titles</vt:lpstr>
      <vt:lpstr>'Maury County HowTo'!Print_Titles</vt:lpstr>
      <vt:lpstr>'McKenzie SSD HowTo'!Print_Titles</vt:lpstr>
      <vt:lpstr>'McMinn County HowTo'!Print_Titles</vt:lpstr>
      <vt:lpstr>'McNairy County HowTo'!Print_Titles</vt:lpstr>
      <vt:lpstr>'Meigs County HowTo'!Print_Titles</vt:lpstr>
      <vt:lpstr>'Milan SSD HowTo'!Print_Titles</vt:lpstr>
      <vt:lpstr>'Millington City HowTo'!Print_Titles</vt:lpstr>
      <vt:lpstr>'Monroe County HowTo'!Print_Titles</vt:lpstr>
      <vt:lpstr>'Montgomery County HowTo'!Print_Titles</vt:lpstr>
      <vt:lpstr>'Moore County HowTo'!Print_Titles</vt:lpstr>
      <vt:lpstr>'Morgan County HowTo'!Print_Titles</vt:lpstr>
      <vt:lpstr>'Murfreesboro City HowTo'!Print_Titles</vt:lpstr>
      <vt:lpstr>'Newport City HowTo'!Print_Titles</vt:lpstr>
      <vt:lpstr>'Oak Ridge HowTo'!Print_Titles</vt:lpstr>
      <vt:lpstr>'Obion County HowTo'!Print_Titles</vt:lpstr>
      <vt:lpstr>'Oneida SSD HowTo'!Print_Titles</vt:lpstr>
      <vt:lpstr>'Overton County HowTo'!Print_Titles</vt:lpstr>
      <vt:lpstr>'Paris SSD HowTo'!Print_Titles</vt:lpstr>
      <vt:lpstr>'Perry County HowTo'!Print_Titles</vt:lpstr>
      <vt:lpstr>'Pickett County HowTo'!Print_Titles</vt:lpstr>
      <vt:lpstr>'Polk County HowTo'!Print_Titles</vt:lpstr>
      <vt:lpstr>'Putnam County HowTo'!Print_Titles</vt:lpstr>
      <vt:lpstr>'Rhea County HowTo'!Print_Titles</vt:lpstr>
      <vt:lpstr>'Richard City SSD HowTo'!Print_Titles</vt:lpstr>
      <vt:lpstr>'Roane County HowTo'!Print_Titles</vt:lpstr>
      <vt:lpstr>'Robertson County HowTo'!Print_Titles</vt:lpstr>
      <vt:lpstr>'Rogersville City HowTo'!Print_Titles</vt:lpstr>
      <vt:lpstr>'Rutherford County HowTo'!Print_Titles</vt:lpstr>
      <vt:lpstr>'Scott County HowTo'!Print_Titles</vt:lpstr>
      <vt:lpstr>'Sequatchie County HowTo'!Print_Titles</vt:lpstr>
      <vt:lpstr>'Sevier County HowTo'!Print_Titles</vt:lpstr>
      <vt:lpstr>'Shelby County HowTo'!Print_Titles</vt:lpstr>
      <vt:lpstr>'Smith County HowTo'!Print_Titles</vt:lpstr>
      <vt:lpstr>'South Carroll SSD HowTo'!Print_Titles</vt:lpstr>
      <vt:lpstr>'Stewart County HowTo'!Print_Titles</vt:lpstr>
      <vt:lpstr>'Sullivan County HowTo'!Print_Titles</vt:lpstr>
      <vt:lpstr>'Sumner County HowTo'!Print_Titles</vt:lpstr>
      <vt:lpstr>'Sweetwater City HowTo'!Print_Titles</vt:lpstr>
      <vt:lpstr>'Tipton County HowTo'!Print_Titles</vt:lpstr>
      <vt:lpstr>'Trenton SSD HowTo'!Print_Titles</vt:lpstr>
      <vt:lpstr>'Trousdale County HowTo'!Print_Titles</vt:lpstr>
      <vt:lpstr>'Tullahoma City HowTo'!Print_Titles</vt:lpstr>
      <vt:lpstr>'Unicoi County HowTo'!Print_Titles</vt:lpstr>
      <vt:lpstr>'Union City HowTo'!Print_Titles</vt:lpstr>
      <vt:lpstr>'Union County HowTo'!Print_Titles</vt:lpstr>
      <vt:lpstr>'Van Buren County HowTo'!Print_Titles</vt:lpstr>
      <vt:lpstr>'Warren County HowTo'!Print_Titles</vt:lpstr>
      <vt:lpstr>'Washington County HowTo'!Print_Titles</vt:lpstr>
      <vt:lpstr>'Wayne County HowTo'!Print_Titles</vt:lpstr>
      <vt:lpstr>'Weakley County HowTo'!Print_Titles</vt:lpstr>
      <vt:lpstr>'West Carroll SSD HowTo'!Print_Titles</vt:lpstr>
      <vt:lpstr>'White County HowTo'!Print_Titles</vt:lpstr>
      <vt:lpstr>'Williamson County HowTo'!Print_Titles</vt:lpstr>
      <vt:lpstr>'Wilson County HowTo'!Print_Titles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Maryanne Durski</dc:creator>
  <cp:lastModifiedBy>Nathan Abbott</cp:lastModifiedBy>
  <dcterms:created xsi:type="dcterms:W3CDTF">2021-07-23T01:05:35Z</dcterms:created>
  <dcterms:modified xsi:type="dcterms:W3CDTF">2022-08-25T15:23:53Z</dcterms:modified>
</cp:coreProperties>
</file>